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420" windowWidth="16125" windowHeight="8700"/>
  </bookViews>
  <sheets>
    <sheet name="FINAL" sheetId="1" r:id="rId1"/>
    <sheet name="Pista" sheetId="2" r:id="rId2"/>
    <sheet name="Ral·li" sheetId="3" r:id="rId3"/>
    <sheet name="Hoja1" sheetId="4" state="hidden" r:id="rId4"/>
  </sheets>
  <calcPr calcId="124519"/>
</workbook>
</file>

<file path=xl/calcChain.xml><?xml version="1.0" encoding="utf-8"?>
<calcChain xmlns="http://schemas.openxmlformats.org/spreadsheetml/2006/main">
  <c r="R68" i="1"/>
  <c r="K68"/>
  <c r="S68" s="1"/>
  <c r="R65"/>
  <c r="K65"/>
  <c r="R72"/>
  <c r="K72"/>
  <c r="S72" s="1"/>
  <c r="R67"/>
  <c r="K67"/>
  <c r="R71"/>
  <c r="K71"/>
  <c r="S71" s="1"/>
  <c r="R48"/>
  <c r="K48"/>
  <c r="R18"/>
  <c r="K18"/>
  <c r="S18" s="1"/>
  <c r="R20"/>
  <c r="K20"/>
  <c r="R10"/>
  <c r="K10"/>
  <c r="S10" s="1"/>
  <c r="R13"/>
  <c r="K13"/>
  <c r="R27"/>
  <c r="K27"/>
  <c r="S27" s="1"/>
  <c r="R26"/>
  <c r="K26"/>
  <c r="Q33" i="2"/>
  <c r="Q9"/>
  <c r="Q23"/>
  <c r="Q22"/>
  <c r="Q4"/>
  <c r="Q15"/>
  <c r="Q36"/>
  <c r="Q11"/>
  <c r="Q5"/>
  <c r="Q8"/>
  <c r="Q18"/>
  <c r="Q6"/>
  <c r="Q30"/>
  <c r="Q20"/>
  <c r="Q34"/>
  <c r="Q25"/>
  <c r="Q35"/>
  <c r="Q27"/>
  <c r="Q26"/>
  <c r="Q31"/>
  <c r="Q19"/>
  <c r="Q13"/>
  <c r="Q16"/>
  <c r="Q12"/>
  <c r="Q17"/>
  <c r="Q29"/>
  <c r="Q7"/>
  <c r="Q24"/>
  <c r="Q32"/>
  <c r="Q21"/>
  <c r="Q10"/>
  <c r="Q28"/>
  <c r="Q14"/>
  <c r="Q51"/>
  <c r="Q52"/>
  <c r="Q74"/>
  <c r="Q65"/>
  <c r="Q70"/>
  <c r="Q71"/>
  <c r="Q53" i="3"/>
  <c r="Q35"/>
  <c r="Q36"/>
  <c r="Q34"/>
  <c r="Q30"/>
  <c r="Q33"/>
  <c r="Q32"/>
  <c r="Q64"/>
  <c r="Q66"/>
  <c r="Q71"/>
  <c r="Q72"/>
  <c r="Q75"/>
  <c r="Q74"/>
  <c r="Q76"/>
  <c r="Q61" i="2"/>
  <c r="K49" i="1"/>
  <c r="R49"/>
  <c r="Q72" i="2"/>
  <c r="Q68"/>
  <c r="Q62"/>
  <c r="Q75"/>
  <c r="Q63"/>
  <c r="Q69"/>
  <c r="Q73"/>
  <c r="Q77"/>
  <c r="Q76"/>
  <c r="Q66"/>
  <c r="Q64"/>
  <c r="Q67"/>
  <c r="Q54"/>
  <c r="Q43"/>
  <c r="Q44"/>
  <c r="Q48"/>
  <c r="Q42"/>
  <c r="Q56"/>
  <c r="Q49"/>
  <c r="Q53"/>
  <c r="Q47"/>
  <c r="Q45"/>
  <c r="Q55"/>
  <c r="Q46"/>
  <c r="Q41"/>
  <c r="Q50"/>
  <c r="Q70" i="3"/>
  <c r="Q62"/>
  <c r="Q69"/>
  <c r="Q77"/>
  <c r="Q68"/>
  <c r="Q67"/>
  <c r="Q61"/>
  <c r="Q73"/>
  <c r="Q63"/>
  <c r="Q65"/>
  <c r="Q44"/>
  <c r="Q47"/>
  <c r="Q51"/>
  <c r="Q43"/>
  <c r="Q48"/>
  <c r="Q52"/>
  <c r="Q56"/>
  <c r="Q46"/>
  <c r="Q41"/>
  <c r="Q42"/>
  <c r="Q55"/>
  <c r="Q49"/>
  <c r="Q54"/>
  <c r="Q45"/>
  <c r="Q50"/>
  <c r="Q28"/>
  <c r="Q31"/>
  <c r="Q26"/>
  <c r="Q17"/>
  <c r="Q27"/>
  <c r="Q24"/>
  <c r="Q23"/>
  <c r="Q21"/>
  <c r="Q22"/>
  <c r="Q15"/>
  <c r="Q18"/>
  <c r="Q14"/>
  <c r="Q16"/>
  <c r="Q10"/>
  <c r="Q8"/>
  <c r="Q9"/>
  <c r="Q5"/>
  <c r="Q29"/>
  <c r="Q25"/>
  <c r="Q20"/>
  <c r="Q19"/>
  <c r="Q12"/>
  <c r="Q13"/>
  <c r="Q11"/>
  <c r="Q7"/>
  <c r="Q6"/>
  <c r="Q4"/>
  <c r="R63" i="1"/>
  <c r="K63"/>
  <c r="R42"/>
  <c r="R55"/>
  <c r="R50"/>
  <c r="R52"/>
  <c r="R45"/>
  <c r="R44"/>
  <c r="R41"/>
  <c r="R53"/>
  <c r="R51"/>
  <c r="R54"/>
  <c r="R56"/>
  <c r="R46"/>
  <c r="R43"/>
  <c r="R47"/>
  <c r="R70"/>
  <c r="R75"/>
  <c r="R76"/>
  <c r="R73"/>
  <c r="R62"/>
  <c r="R74"/>
  <c r="R61"/>
  <c r="R66"/>
  <c r="R64"/>
  <c r="R69"/>
  <c r="R60"/>
  <c r="R11"/>
  <c r="R25"/>
  <c r="R28"/>
  <c r="R32"/>
  <c r="R19"/>
  <c r="R29"/>
  <c r="R8"/>
  <c r="R5"/>
  <c r="R15"/>
  <c r="R7"/>
  <c r="R4"/>
  <c r="R35"/>
  <c r="R6"/>
  <c r="R30"/>
  <c r="R17"/>
  <c r="R23"/>
  <c r="R33"/>
  <c r="R31"/>
  <c r="R16"/>
  <c r="R36"/>
  <c r="R22"/>
  <c r="R9"/>
  <c r="R24"/>
  <c r="R12"/>
  <c r="R34"/>
  <c r="R21"/>
  <c r="R14"/>
  <c r="K60"/>
  <c r="S60" s="1"/>
  <c r="K69"/>
  <c r="K76"/>
  <c r="K74"/>
  <c r="K66"/>
  <c r="K64"/>
  <c r="S64" s="1"/>
  <c r="K73"/>
  <c r="K61"/>
  <c r="K62"/>
  <c r="K70"/>
  <c r="S70" s="1"/>
  <c r="K75"/>
  <c r="K43"/>
  <c r="K47"/>
  <c r="K46"/>
  <c r="S46" s="1"/>
  <c r="K54"/>
  <c r="K51"/>
  <c r="K56"/>
  <c r="K45"/>
  <c r="S45" s="1"/>
  <c r="K53"/>
  <c r="K41"/>
  <c r="K52"/>
  <c r="K55"/>
  <c r="K42"/>
  <c r="K44"/>
  <c r="K50"/>
  <c r="K14"/>
  <c r="K21"/>
  <c r="K34"/>
  <c r="K12"/>
  <c r="K24"/>
  <c r="S24" s="1"/>
  <c r="K22"/>
  <c r="K23"/>
  <c r="K15"/>
  <c r="K9"/>
  <c r="K33"/>
  <c r="K30"/>
  <c r="K36"/>
  <c r="K16"/>
  <c r="K6"/>
  <c r="K31"/>
  <c r="K8"/>
  <c r="K35"/>
  <c r="K17"/>
  <c r="K5"/>
  <c r="K19"/>
  <c r="K7"/>
  <c r="K4"/>
  <c r="K32"/>
  <c r="K28"/>
  <c r="K25"/>
  <c r="K29"/>
  <c r="K11"/>
  <c r="S76" l="1"/>
  <c r="S42"/>
  <c r="S51"/>
  <c r="S43"/>
  <c r="S61"/>
  <c r="S74"/>
  <c r="S48"/>
  <c r="S67"/>
  <c r="S65"/>
  <c r="S26"/>
  <c r="S13"/>
  <c r="S20"/>
  <c r="S69"/>
  <c r="S4"/>
  <c r="S33"/>
  <c r="S62"/>
  <c r="S49"/>
  <c r="S6"/>
  <c r="S41"/>
  <c r="S66"/>
  <c r="S75"/>
  <c r="S73"/>
  <c r="S25"/>
  <c r="S7"/>
  <c r="S55"/>
  <c r="S44"/>
  <c r="S50"/>
  <c r="S56"/>
  <c r="S63"/>
  <c r="S53"/>
  <c r="S54"/>
  <c r="S52"/>
  <c r="S47"/>
  <c r="S23"/>
  <c r="S32"/>
  <c r="S5"/>
  <c r="S35"/>
  <c r="S22"/>
  <c r="S11"/>
  <c r="S17"/>
  <c r="S16"/>
  <c r="S15"/>
  <c r="S21"/>
  <c r="S34"/>
  <c r="S29"/>
  <c r="S12"/>
  <c r="S36"/>
  <c r="S8"/>
  <c r="S19"/>
  <c r="S9"/>
  <c r="S14"/>
  <c r="S30"/>
  <c r="S28"/>
  <c r="S31"/>
</calcChain>
</file>

<file path=xl/sharedStrings.xml><?xml version="1.0" encoding="utf-8"?>
<sst xmlns="http://schemas.openxmlformats.org/spreadsheetml/2006/main" count="1161" uniqueCount="278">
  <si>
    <t>Classificació general</t>
  </si>
  <si>
    <t>pos</t>
  </si>
  <si>
    <t>cotxe</t>
  </si>
  <si>
    <t>grup</t>
  </si>
  <si>
    <t>P 1</t>
  </si>
  <si>
    <t>pts</t>
  </si>
  <si>
    <t>P 2</t>
  </si>
  <si>
    <t>P 3</t>
  </si>
  <si>
    <t>P 4</t>
  </si>
  <si>
    <t>P 5</t>
  </si>
  <si>
    <t>P 6</t>
  </si>
  <si>
    <t>Total</t>
  </si>
  <si>
    <t>FORD GT 40</t>
  </si>
  <si>
    <t>PORSCHE 935</t>
  </si>
  <si>
    <t>CONRAD PIJEM</t>
  </si>
  <si>
    <t>TOTAL</t>
  </si>
  <si>
    <t>POS</t>
  </si>
  <si>
    <t>PILOT</t>
  </si>
  <si>
    <t>COTXE</t>
  </si>
  <si>
    <t>Gr.</t>
  </si>
  <si>
    <t>T 1</t>
  </si>
  <si>
    <t>T 2</t>
  </si>
  <si>
    <t>T 3</t>
  </si>
  <si>
    <t>T 4</t>
  </si>
  <si>
    <t>T 5</t>
  </si>
  <si>
    <t>T 6</t>
  </si>
  <si>
    <t>JORDI SALVADOR</t>
  </si>
  <si>
    <t>PROTO</t>
  </si>
  <si>
    <t>RAIMON ROVELLAT</t>
  </si>
  <si>
    <t>JOAN GARCIA</t>
  </si>
  <si>
    <t>Classificació Prototips</t>
  </si>
  <si>
    <t>PORSCHE 908/3</t>
  </si>
  <si>
    <t>PORSCHE 908</t>
  </si>
  <si>
    <t>136,847</t>
  </si>
  <si>
    <t>pilot</t>
  </si>
  <si>
    <t>EDUARD SOTO</t>
  </si>
  <si>
    <t>JOAN MARTIN</t>
  </si>
  <si>
    <t>ALFA ROMEO 33</t>
  </si>
  <si>
    <t>RAMON GARCIA</t>
  </si>
  <si>
    <t>POL MESTRE</t>
  </si>
  <si>
    <t>IGNASI SEGURA</t>
  </si>
  <si>
    <t>ALEX AYMERICH</t>
  </si>
  <si>
    <t>MATRA MS 670</t>
  </si>
  <si>
    <t>PROD</t>
  </si>
  <si>
    <t>136,846</t>
  </si>
  <si>
    <t>142,806</t>
  </si>
  <si>
    <t>136,455</t>
  </si>
  <si>
    <t>139,502</t>
  </si>
  <si>
    <t>144,374</t>
  </si>
  <si>
    <t>146,814</t>
  </si>
  <si>
    <t>153,377</t>
  </si>
  <si>
    <t>153,461</t>
  </si>
  <si>
    <t>146,178</t>
  </si>
  <si>
    <t>137,852</t>
  </si>
  <si>
    <t>142,435</t>
  </si>
  <si>
    <t>137,971</t>
  </si>
  <si>
    <t>140,39</t>
  </si>
  <si>
    <t>145,844</t>
  </si>
  <si>
    <t>144,677</t>
  </si>
  <si>
    <t>150,799</t>
  </si>
  <si>
    <t>155,279</t>
  </si>
  <si>
    <t>153,945</t>
  </si>
  <si>
    <t>158,76</t>
  </si>
  <si>
    <t>132,116</t>
  </si>
  <si>
    <t>128,557</t>
  </si>
  <si>
    <t>134,726</t>
  </si>
  <si>
    <t>134,075</t>
  </si>
  <si>
    <t>139,441</t>
  </si>
  <si>
    <t>146,571</t>
  </si>
  <si>
    <t>143,624</t>
  </si>
  <si>
    <t>153,859</t>
  </si>
  <si>
    <t>144,231</t>
  </si>
  <si>
    <t>148,966</t>
  </si>
  <si>
    <t>108,16</t>
  </si>
  <si>
    <t>112,289</t>
  </si>
  <si>
    <t>112,155</t>
  </si>
  <si>
    <t>117,202</t>
  </si>
  <si>
    <t>112,891</t>
  </si>
  <si>
    <t>120,717</t>
  </si>
  <si>
    <t>121,785</t>
  </si>
  <si>
    <t>126,505</t>
  </si>
  <si>
    <t>149,435</t>
  </si>
  <si>
    <t>133,518</t>
  </si>
  <si>
    <t>121,402</t>
  </si>
  <si>
    <t>126,22</t>
  </si>
  <si>
    <t>120,824</t>
  </si>
  <si>
    <t>126,34</t>
  </si>
  <si>
    <t>126,288</t>
  </si>
  <si>
    <t>128,628</t>
  </si>
  <si>
    <t>134,608</t>
  </si>
  <si>
    <t>144,131</t>
  </si>
  <si>
    <t>135,875</t>
  </si>
  <si>
    <t>140,734</t>
  </si>
  <si>
    <t>134,03</t>
  </si>
  <si>
    <t>126,255</t>
  </si>
  <si>
    <t>141,245</t>
  </si>
  <si>
    <t>133,181</t>
  </si>
  <si>
    <t>133,568</t>
  </si>
  <si>
    <t>139,854</t>
  </si>
  <si>
    <t>144,134</t>
  </si>
  <si>
    <t>144,618</t>
  </si>
  <si>
    <t>145,733</t>
  </si>
  <si>
    <t>155,912</t>
  </si>
  <si>
    <t>MANUEL ESCUREDO</t>
  </si>
  <si>
    <t>MARC LANSAC</t>
  </si>
  <si>
    <t>JULEN VALBUENA</t>
  </si>
  <si>
    <t>CHAPARRAL 2 E</t>
  </si>
  <si>
    <t>CARLES PUIG</t>
  </si>
  <si>
    <t>BMW M1</t>
  </si>
  <si>
    <t>QUINTI CALVO</t>
  </si>
  <si>
    <t>XAVIER MAYORAL</t>
  </si>
  <si>
    <t>LOLA T298</t>
  </si>
  <si>
    <t>JORDI SOBREVALS</t>
  </si>
  <si>
    <t>FERRARI DINO 246</t>
  </si>
  <si>
    <t>JAUME SASPLUGAS</t>
  </si>
  <si>
    <t>PORSCHE 911</t>
  </si>
  <si>
    <t>IGNASI BALDOMINOS</t>
  </si>
  <si>
    <t>JOAN FONTANALS</t>
  </si>
  <si>
    <t>DE TOMASO PANTERA</t>
  </si>
  <si>
    <t>MANUEL TORREIRO</t>
  </si>
  <si>
    <t>LANCIA BETA MONTECARLO</t>
  </si>
  <si>
    <t>JORDI MIRANDA</t>
  </si>
  <si>
    <t>138,683</t>
  </si>
  <si>
    <t>139,602</t>
  </si>
  <si>
    <t>129,003</t>
  </si>
  <si>
    <t>114,521</t>
  </si>
  <si>
    <t>126,455</t>
  </si>
  <si>
    <t>132,603</t>
  </si>
  <si>
    <t>138,894</t>
  </si>
  <si>
    <t>141,046</t>
  </si>
  <si>
    <t>130,754</t>
  </si>
  <si>
    <t>116,741</t>
  </si>
  <si>
    <t>119,814</t>
  </si>
  <si>
    <t>134,682</t>
  </si>
  <si>
    <t>139,452</t>
  </si>
  <si>
    <t>141,929</t>
  </si>
  <si>
    <t>132,39</t>
  </si>
  <si>
    <t>116,32</t>
  </si>
  <si>
    <t>125,397</t>
  </si>
  <si>
    <t>132,952</t>
  </si>
  <si>
    <t>XAVI MAYORAL</t>
  </si>
  <si>
    <t>138,935</t>
  </si>
  <si>
    <t>142,099</t>
  </si>
  <si>
    <t>137,33</t>
  </si>
  <si>
    <t>119,92</t>
  </si>
  <si>
    <t>121,781</t>
  </si>
  <si>
    <t>136,195</t>
  </si>
  <si>
    <t>139,915</t>
  </si>
  <si>
    <t>139,451</t>
  </si>
  <si>
    <t>132,498</t>
  </si>
  <si>
    <t>124,089</t>
  </si>
  <si>
    <t>128,652</t>
  </si>
  <si>
    <t>135,225</t>
  </si>
  <si>
    <t>142,052</t>
  </si>
  <si>
    <t>143,476</t>
  </si>
  <si>
    <t>133,43</t>
  </si>
  <si>
    <t>115,278</t>
  </si>
  <si>
    <t>130,447</t>
  </si>
  <si>
    <t>136,467</t>
  </si>
  <si>
    <t>149,43</t>
  </si>
  <si>
    <t>146,33</t>
  </si>
  <si>
    <t>139,603</t>
  </si>
  <si>
    <t>117,818</t>
  </si>
  <si>
    <t>126,769</t>
  </si>
  <si>
    <t>136,351</t>
  </si>
  <si>
    <t>CHAPARRAL 2E</t>
  </si>
  <si>
    <t>148,721</t>
  </si>
  <si>
    <t>153,954</t>
  </si>
  <si>
    <t>141,698</t>
  </si>
  <si>
    <t>125,625</t>
  </si>
  <si>
    <t>128,18</t>
  </si>
  <si>
    <t>132,384</t>
  </si>
  <si>
    <t>145,236</t>
  </si>
  <si>
    <t>158,478</t>
  </si>
  <si>
    <t>134,189</t>
  </si>
  <si>
    <t>132,502</t>
  </si>
  <si>
    <t>134,688</t>
  </si>
  <si>
    <t>140,808</t>
  </si>
  <si>
    <t>145,408</t>
  </si>
  <si>
    <t>151,559</t>
  </si>
  <si>
    <t>154,266</t>
  </si>
  <si>
    <t>125,59</t>
  </si>
  <si>
    <t>134,476</t>
  </si>
  <si>
    <t>145,612</t>
  </si>
  <si>
    <t>181,11</t>
  </si>
  <si>
    <t>193,624</t>
  </si>
  <si>
    <t>161,181</t>
  </si>
  <si>
    <t>152,145</t>
  </si>
  <si>
    <t>159,111</t>
  </si>
  <si>
    <t>156,275</t>
  </si>
  <si>
    <t>174,758</t>
  </si>
  <si>
    <t>182,586</t>
  </si>
  <si>
    <t>178,446</t>
  </si>
  <si>
    <t>150,673</t>
  </si>
  <si>
    <t>157,908</t>
  </si>
  <si>
    <t>179,799</t>
  </si>
  <si>
    <t>RAUL DOMINGUEZ</t>
  </si>
  <si>
    <t>135,675</t>
  </si>
  <si>
    <t>143,286</t>
  </si>
  <si>
    <t>134,505</t>
  </si>
  <si>
    <t>112,526</t>
  </si>
  <si>
    <t>128,084</t>
  </si>
  <si>
    <t>130,362</t>
  </si>
  <si>
    <t>XAVI MACIAN</t>
  </si>
  <si>
    <t>141,556</t>
  </si>
  <si>
    <t>145,342</t>
  </si>
  <si>
    <t>135,1</t>
  </si>
  <si>
    <t>117,244</t>
  </si>
  <si>
    <t>128,031</t>
  </si>
  <si>
    <t>133,992</t>
  </si>
  <si>
    <t>CARLES RIUS</t>
  </si>
  <si>
    <t>147,495</t>
  </si>
  <si>
    <t>142,201</t>
  </si>
  <si>
    <t>138,927</t>
  </si>
  <si>
    <t>119,648</t>
  </si>
  <si>
    <t>128,264</t>
  </si>
  <si>
    <t>136,831</t>
  </si>
  <si>
    <t>MIKA SANTANDER</t>
  </si>
  <si>
    <t>146,674</t>
  </si>
  <si>
    <t>147,786</t>
  </si>
  <si>
    <t>144,653</t>
  </si>
  <si>
    <t>120,321</t>
  </si>
  <si>
    <t>130,003</t>
  </si>
  <si>
    <t>141,293</t>
  </si>
  <si>
    <t>FERNANDO GUILLÉN</t>
  </si>
  <si>
    <t>ALFA ROMEO 33 TT</t>
  </si>
  <si>
    <t>146,747</t>
  </si>
  <si>
    <t>148,695</t>
  </si>
  <si>
    <t>137,174</t>
  </si>
  <si>
    <t>125,753</t>
  </si>
  <si>
    <t>135,465</t>
  </si>
  <si>
    <t>137,624</t>
  </si>
  <si>
    <t>JOSEP ANTÓN ÁLVAREZ</t>
  </si>
  <si>
    <t>152,024</t>
  </si>
  <si>
    <t>150,618</t>
  </si>
  <si>
    <t>138,562</t>
  </si>
  <si>
    <t>118,453</t>
  </si>
  <si>
    <t>131,601</t>
  </si>
  <si>
    <t>141,753</t>
  </si>
  <si>
    <t>RAMÓN SILVESTRE</t>
  </si>
  <si>
    <t>144,298</t>
  </si>
  <si>
    <t>142,912</t>
  </si>
  <si>
    <t>133,384</t>
  </si>
  <si>
    <t>115,349</t>
  </si>
  <si>
    <t>169</t>
  </si>
  <si>
    <t>134,237</t>
  </si>
  <si>
    <t>CARLOS MESTRE</t>
  </si>
  <si>
    <t>151,593</t>
  </si>
  <si>
    <t>170,692</t>
  </si>
  <si>
    <t>148,47</t>
  </si>
  <si>
    <t>129,118</t>
  </si>
  <si>
    <t>142,989</t>
  </si>
  <si>
    <t>147,355</t>
  </si>
  <si>
    <t>CARLOS RAMÓN URBAN</t>
  </si>
  <si>
    <t>151,777</t>
  </si>
  <si>
    <t>162,929</t>
  </si>
  <si>
    <t>149,633</t>
  </si>
  <si>
    <t>132,737</t>
  </si>
  <si>
    <t>142,332</t>
  </si>
  <si>
    <t>151,063</t>
  </si>
  <si>
    <t>EMILIO JIMÉNEZ</t>
  </si>
  <si>
    <t>175,16</t>
  </si>
  <si>
    <t>163,9</t>
  </si>
  <si>
    <t>148,14</t>
  </si>
  <si>
    <t>123,45</t>
  </si>
  <si>
    <t>142,29</t>
  </si>
  <si>
    <t>155,45</t>
  </si>
  <si>
    <t>DAVID MESTRES</t>
  </si>
  <si>
    <t>151,706</t>
  </si>
  <si>
    <t>167,935</t>
  </si>
  <si>
    <t>157,351</t>
  </si>
  <si>
    <t>142,264</t>
  </si>
  <si>
    <t>143,61</t>
  </si>
  <si>
    <t>146,944</t>
  </si>
  <si>
    <t>Classificació Producció</t>
  </si>
  <si>
    <t>GIRO D'ITALIA -2.018   RAL·LI</t>
  </si>
  <si>
    <t>CLASSIFICACIÓ FINAL GIRO D'ITALIA -2.018</t>
  </si>
  <si>
    <t>GIRO D'ITALIA -2.018   PISTA</t>
  </si>
</sst>
</file>

<file path=xl/styles.xml><?xml version="1.0" encoding="utf-8"?>
<styleSheet xmlns="http://schemas.openxmlformats.org/spreadsheetml/2006/main">
  <numFmts count="1">
    <numFmt numFmtId="164" formatCode="0.000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0" xfId="0" applyFont="1"/>
    <xf numFmtId="1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2" xfId="0" applyFont="1" applyBorder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1" xfId="0" applyBorder="1"/>
    <xf numFmtId="1" fontId="0" fillId="0" borderId="0" xfId="0" applyNumberFormat="1" applyAlignment="1">
      <alignment horizontal="center"/>
    </xf>
    <xf numFmtId="1" fontId="1" fillId="0" borderId="0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0" fillId="0" borderId="0" xfId="0"/>
    <xf numFmtId="0" fontId="2" fillId="0" borderId="0" xfId="0" applyFont="1"/>
    <xf numFmtId="164" fontId="4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/>
    <xf numFmtId="0" fontId="5" fillId="0" borderId="0" xfId="0" applyFont="1"/>
    <xf numFmtId="0" fontId="6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164" fontId="1" fillId="0" borderId="1" xfId="0" applyNumberFormat="1" applyFont="1" applyBorder="1" applyAlignment="1">
      <alignment horizontal="center"/>
    </xf>
    <xf numFmtId="0" fontId="2" fillId="0" borderId="0" xfId="0" applyFont="1"/>
    <xf numFmtId="0" fontId="0" fillId="0" borderId="1" xfId="0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0" fillId="0" borderId="0" xfId="0" applyFont="1"/>
    <xf numFmtId="1" fontId="0" fillId="0" borderId="0" xfId="0" applyNumberFormat="1" applyFont="1" applyAlignment="1">
      <alignment horizontal="center"/>
    </xf>
    <xf numFmtId="0" fontId="0" fillId="0" borderId="2" xfId="0" applyFont="1" applyBorder="1"/>
    <xf numFmtId="1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7" fillId="0" borderId="0" xfId="0" applyFont="1"/>
    <xf numFmtId="0" fontId="0" fillId="0" borderId="2" xfId="0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Border="1"/>
    <xf numFmtId="0" fontId="0" fillId="0" borderId="3" xfId="0" applyBorder="1"/>
    <xf numFmtId="0" fontId="0" fillId="0" borderId="2" xfId="0" applyBorder="1" applyAlignment="1">
      <alignment vertical="top" wrapText="1"/>
    </xf>
    <xf numFmtId="0" fontId="0" fillId="0" borderId="0" xfId="0" applyFont="1" applyAlignment="1">
      <alignment horizontal="center"/>
    </xf>
    <xf numFmtId="2" fontId="0" fillId="0" borderId="1" xfId="0" applyNumberFormat="1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vertical="top" wrapText="1"/>
    </xf>
    <xf numFmtId="0" fontId="0" fillId="0" borderId="0" xfId="0"/>
    <xf numFmtId="0" fontId="6" fillId="0" borderId="0" xfId="0" applyFont="1"/>
    <xf numFmtId="0" fontId="1" fillId="0" borderId="2" xfId="0" applyFont="1" applyBorder="1"/>
    <xf numFmtId="0" fontId="8" fillId="0" borderId="1" xfId="0" applyFont="1" applyBorder="1"/>
    <xf numFmtId="0" fontId="8" fillId="0" borderId="2" xfId="0" applyFont="1" applyBorder="1"/>
    <xf numFmtId="0" fontId="8" fillId="0" borderId="2" xfId="0" applyFont="1" applyBorder="1" applyAlignment="1">
      <alignment vertical="top" wrapText="1"/>
    </xf>
    <xf numFmtId="0" fontId="0" fillId="0" borderId="0" xfId="0"/>
    <xf numFmtId="0" fontId="6" fillId="0" borderId="0" xfId="0" applyFont="1"/>
    <xf numFmtId="0" fontId="0" fillId="0" borderId="0" xfId="0"/>
    <xf numFmtId="0" fontId="6" fillId="0" borderId="0" xfId="0" applyFont="1"/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164" fontId="0" fillId="0" borderId="1" xfId="0" applyNumberFormat="1" applyFont="1" applyBorder="1"/>
    <xf numFmtId="0" fontId="0" fillId="0" borderId="0" xfId="0" applyNumberFormat="1" applyFont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164" fontId="0" fillId="0" borderId="1" xfId="0" applyNumberFormat="1" applyFont="1" applyBorder="1"/>
    <xf numFmtId="0" fontId="0" fillId="0" borderId="0" xfId="0"/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164" fontId="0" fillId="0" borderId="1" xfId="0" applyNumberFormat="1" applyFont="1" applyBorder="1"/>
    <xf numFmtId="0" fontId="1" fillId="0" borderId="1" xfId="0" applyNumberFormat="1" applyFon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0" fontId="0" fillId="0" borderId="0" xfId="0"/>
    <xf numFmtId="0" fontId="0" fillId="0" borderId="1" xfId="0" applyFont="1" applyBorder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6"/>
  <sheetViews>
    <sheetView tabSelected="1" workbookViewId="0">
      <selection activeCell="S1" sqref="S1"/>
    </sheetView>
  </sheetViews>
  <sheetFormatPr baseColWidth="10" defaultRowHeight="15.75"/>
  <cols>
    <col min="1" max="1" width="4.140625" style="74" bestFit="1" customWidth="1"/>
    <col min="2" max="2" width="26.85546875" customWidth="1"/>
    <col min="3" max="3" width="22.140625" bestFit="1" customWidth="1"/>
    <col min="4" max="4" width="7.140625" bestFit="1" customWidth="1"/>
    <col min="5" max="10" width="4" bestFit="1" customWidth="1"/>
    <col min="11" max="11" width="6.5703125" bestFit="1" customWidth="1"/>
    <col min="12" max="17" width="3.85546875" bestFit="1" customWidth="1"/>
    <col min="18" max="18" width="6" bestFit="1" customWidth="1"/>
    <col min="19" max="19" width="7.28515625" style="17" bestFit="1" customWidth="1"/>
  </cols>
  <sheetData>
    <row r="1" spans="1:19" ht="26.25">
      <c r="A1" s="77"/>
      <c r="B1" s="26" t="s">
        <v>276</v>
      </c>
      <c r="C1" s="1"/>
      <c r="D1" s="1"/>
      <c r="E1" s="2"/>
      <c r="F1" s="2"/>
      <c r="G1" s="2"/>
      <c r="H1" s="2"/>
      <c r="I1" s="2"/>
      <c r="J1" s="2"/>
      <c r="K1" s="3"/>
    </row>
    <row r="2" spans="1:19" ht="26.25">
      <c r="A2" s="77"/>
      <c r="B2" s="1" t="s">
        <v>0</v>
      </c>
      <c r="C2" s="1"/>
      <c r="D2" s="1"/>
      <c r="E2" s="2"/>
      <c r="F2" s="2"/>
      <c r="G2" s="2"/>
      <c r="H2" s="2"/>
      <c r="I2" s="2"/>
      <c r="J2" s="2"/>
      <c r="K2" s="3"/>
    </row>
    <row r="3" spans="1:19">
      <c r="A3" s="23" t="s">
        <v>1</v>
      </c>
      <c r="B3" s="4" t="s">
        <v>34</v>
      </c>
      <c r="C3" s="5" t="s">
        <v>2</v>
      </c>
      <c r="D3" s="6" t="s">
        <v>3</v>
      </c>
      <c r="E3" s="7" t="s">
        <v>4</v>
      </c>
      <c r="F3" s="7" t="s">
        <v>7</v>
      </c>
      <c r="G3" s="7" t="s">
        <v>9</v>
      </c>
      <c r="H3" s="7" t="s">
        <v>10</v>
      </c>
      <c r="I3" s="7" t="s">
        <v>8</v>
      </c>
      <c r="J3" s="8" t="s">
        <v>6</v>
      </c>
      <c r="K3" s="9" t="s">
        <v>11</v>
      </c>
      <c r="L3" s="16" t="s">
        <v>20</v>
      </c>
      <c r="M3" s="16" t="s">
        <v>21</v>
      </c>
      <c r="N3" s="16" t="s">
        <v>22</v>
      </c>
      <c r="O3" s="16" t="s">
        <v>23</v>
      </c>
      <c r="P3" s="16" t="s">
        <v>24</v>
      </c>
      <c r="Q3" s="16" t="s">
        <v>25</v>
      </c>
      <c r="R3" s="6" t="s">
        <v>11</v>
      </c>
      <c r="S3" s="6" t="s">
        <v>15</v>
      </c>
    </row>
    <row r="4" spans="1:19">
      <c r="A4" s="76">
        <v>1</v>
      </c>
      <c r="B4" s="75" t="s">
        <v>116</v>
      </c>
      <c r="C4" s="75" t="s">
        <v>12</v>
      </c>
      <c r="D4" s="76" t="s">
        <v>43</v>
      </c>
      <c r="E4" s="27">
        <v>1</v>
      </c>
      <c r="F4" s="27">
        <v>2</v>
      </c>
      <c r="G4" s="27">
        <v>1</v>
      </c>
      <c r="H4" s="27">
        <v>1</v>
      </c>
      <c r="I4" s="27">
        <v>2</v>
      </c>
      <c r="J4" s="27">
        <v>1</v>
      </c>
      <c r="K4" s="7">
        <f t="shared" ref="K4:K36" si="0">E4+F4+G4+H4+I4+J4</f>
        <v>8</v>
      </c>
      <c r="L4" s="70">
        <v>5</v>
      </c>
      <c r="M4" s="70">
        <v>4</v>
      </c>
      <c r="N4" s="70">
        <v>2</v>
      </c>
      <c r="O4" s="70">
        <v>6</v>
      </c>
      <c r="P4" s="70">
        <v>9</v>
      </c>
      <c r="Q4" s="69">
        <v>4</v>
      </c>
      <c r="R4" s="7">
        <f t="shared" ref="R4:R36" si="1">L4+M4+N4+O4+P4+Q4</f>
        <v>30</v>
      </c>
      <c r="S4" s="7">
        <f t="shared" ref="S4:S36" si="2">K4+R4</f>
        <v>38</v>
      </c>
    </row>
    <row r="5" spans="1:19">
      <c r="A5" s="76">
        <v>2</v>
      </c>
      <c r="B5" s="75" t="s">
        <v>117</v>
      </c>
      <c r="C5" s="75" t="s">
        <v>118</v>
      </c>
      <c r="D5" s="76" t="s">
        <v>27</v>
      </c>
      <c r="E5" s="27">
        <v>6</v>
      </c>
      <c r="F5" s="27">
        <v>1</v>
      </c>
      <c r="G5" s="27">
        <v>9</v>
      </c>
      <c r="H5" s="27">
        <v>4</v>
      </c>
      <c r="I5" s="27">
        <v>6</v>
      </c>
      <c r="J5" s="27">
        <v>2</v>
      </c>
      <c r="K5" s="7">
        <f t="shared" si="0"/>
        <v>28</v>
      </c>
      <c r="L5" s="70">
        <v>6</v>
      </c>
      <c r="M5" s="70">
        <v>6</v>
      </c>
      <c r="N5" s="70">
        <v>3</v>
      </c>
      <c r="O5" s="70">
        <v>10</v>
      </c>
      <c r="P5" s="70">
        <v>1</v>
      </c>
      <c r="Q5" s="69">
        <v>11</v>
      </c>
      <c r="R5" s="7">
        <f t="shared" si="1"/>
        <v>37</v>
      </c>
      <c r="S5" s="7">
        <f t="shared" si="2"/>
        <v>65</v>
      </c>
    </row>
    <row r="6" spans="1:19">
      <c r="A6" s="76">
        <v>3</v>
      </c>
      <c r="B6" s="75" t="s">
        <v>39</v>
      </c>
      <c r="C6" s="75" t="s">
        <v>13</v>
      </c>
      <c r="D6" s="76" t="s">
        <v>27</v>
      </c>
      <c r="E6" s="27">
        <v>9</v>
      </c>
      <c r="F6" s="27">
        <v>6</v>
      </c>
      <c r="G6" s="27">
        <v>4</v>
      </c>
      <c r="H6" s="27">
        <v>5</v>
      </c>
      <c r="I6" s="27">
        <v>8</v>
      </c>
      <c r="J6" s="27">
        <v>7</v>
      </c>
      <c r="K6" s="7">
        <f t="shared" si="0"/>
        <v>39</v>
      </c>
      <c r="L6" s="70">
        <v>13</v>
      </c>
      <c r="M6" s="70">
        <v>10</v>
      </c>
      <c r="N6" s="70">
        <v>1</v>
      </c>
      <c r="O6" s="70">
        <v>3</v>
      </c>
      <c r="P6" s="70">
        <v>6</v>
      </c>
      <c r="Q6" s="69">
        <v>1</v>
      </c>
      <c r="R6" s="7">
        <f t="shared" si="1"/>
        <v>34</v>
      </c>
      <c r="S6" s="7">
        <f t="shared" si="2"/>
        <v>73</v>
      </c>
    </row>
    <row r="7" spans="1:19">
      <c r="A7" s="76">
        <v>4</v>
      </c>
      <c r="B7" s="75" t="s">
        <v>104</v>
      </c>
      <c r="C7" s="75" t="s">
        <v>42</v>
      </c>
      <c r="D7" s="76" t="s">
        <v>43</v>
      </c>
      <c r="E7" s="27">
        <v>3</v>
      </c>
      <c r="F7" s="27">
        <v>4</v>
      </c>
      <c r="G7" s="27">
        <v>2</v>
      </c>
      <c r="H7" s="27">
        <v>2</v>
      </c>
      <c r="I7" s="27">
        <v>1</v>
      </c>
      <c r="J7" s="27">
        <v>3</v>
      </c>
      <c r="K7" s="7">
        <f t="shared" si="0"/>
        <v>15</v>
      </c>
      <c r="L7" s="70">
        <v>10</v>
      </c>
      <c r="M7" s="70">
        <v>3</v>
      </c>
      <c r="N7" s="70">
        <v>6</v>
      </c>
      <c r="O7" s="70">
        <v>21</v>
      </c>
      <c r="P7" s="70">
        <v>16</v>
      </c>
      <c r="Q7" s="69">
        <v>12</v>
      </c>
      <c r="R7" s="7">
        <f t="shared" si="1"/>
        <v>68</v>
      </c>
      <c r="S7" s="7">
        <f t="shared" si="2"/>
        <v>83</v>
      </c>
    </row>
    <row r="8" spans="1:19">
      <c r="A8" s="76">
        <v>5</v>
      </c>
      <c r="B8" s="75" t="s">
        <v>40</v>
      </c>
      <c r="C8" s="75" t="s">
        <v>12</v>
      </c>
      <c r="D8" s="76" t="s">
        <v>43</v>
      </c>
      <c r="E8" s="27">
        <v>4</v>
      </c>
      <c r="F8" s="27">
        <v>3</v>
      </c>
      <c r="G8" s="27">
        <v>7</v>
      </c>
      <c r="H8" s="27">
        <v>3</v>
      </c>
      <c r="I8" s="27">
        <v>3</v>
      </c>
      <c r="J8" s="27">
        <v>6</v>
      </c>
      <c r="K8" s="7">
        <f t="shared" si="0"/>
        <v>26</v>
      </c>
      <c r="L8" s="70">
        <v>4</v>
      </c>
      <c r="M8" s="70">
        <v>16</v>
      </c>
      <c r="N8" s="70">
        <v>18</v>
      </c>
      <c r="O8" s="70">
        <v>5</v>
      </c>
      <c r="P8" s="70">
        <v>7</v>
      </c>
      <c r="Q8" s="69">
        <v>7</v>
      </c>
      <c r="R8" s="7">
        <f t="shared" si="1"/>
        <v>57</v>
      </c>
      <c r="S8" s="7">
        <f t="shared" si="2"/>
        <v>83</v>
      </c>
    </row>
    <row r="9" spans="1:19">
      <c r="A9" s="76">
        <v>6</v>
      </c>
      <c r="B9" s="75" t="s">
        <v>103</v>
      </c>
      <c r="C9" s="75" t="s">
        <v>42</v>
      </c>
      <c r="D9" s="76" t="s">
        <v>43</v>
      </c>
      <c r="E9" s="27">
        <v>7</v>
      </c>
      <c r="F9" s="27">
        <v>5</v>
      </c>
      <c r="G9" s="27">
        <v>3</v>
      </c>
      <c r="H9" s="27">
        <v>6</v>
      </c>
      <c r="I9" s="27">
        <v>4</v>
      </c>
      <c r="J9" s="27">
        <v>4</v>
      </c>
      <c r="K9" s="7">
        <f t="shared" si="0"/>
        <v>29</v>
      </c>
      <c r="L9" s="70">
        <v>12</v>
      </c>
      <c r="M9" s="70">
        <v>13</v>
      </c>
      <c r="N9" s="70">
        <v>8</v>
      </c>
      <c r="O9" s="70">
        <v>7</v>
      </c>
      <c r="P9" s="70">
        <v>18</v>
      </c>
      <c r="Q9" s="69">
        <v>15</v>
      </c>
      <c r="R9" s="7">
        <f t="shared" si="1"/>
        <v>73</v>
      </c>
      <c r="S9" s="7">
        <f t="shared" si="2"/>
        <v>102</v>
      </c>
    </row>
    <row r="10" spans="1:19">
      <c r="A10" s="76">
        <v>7</v>
      </c>
      <c r="B10" s="75" t="s">
        <v>196</v>
      </c>
      <c r="C10" s="75" t="s">
        <v>32</v>
      </c>
      <c r="D10" s="76" t="s">
        <v>27</v>
      </c>
      <c r="E10" s="27">
        <v>11</v>
      </c>
      <c r="F10" s="27">
        <v>12</v>
      </c>
      <c r="G10" s="27">
        <v>10</v>
      </c>
      <c r="H10" s="27">
        <v>8</v>
      </c>
      <c r="I10" s="27">
        <v>7</v>
      </c>
      <c r="J10" s="27">
        <v>16</v>
      </c>
      <c r="K10" s="7">
        <f t="shared" si="0"/>
        <v>64</v>
      </c>
      <c r="L10" s="70">
        <v>1</v>
      </c>
      <c r="M10" s="70">
        <v>12</v>
      </c>
      <c r="N10" s="70">
        <v>11</v>
      </c>
      <c r="O10" s="70">
        <v>4</v>
      </c>
      <c r="P10" s="70">
        <v>12</v>
      </c>
      <c r="Q10" s="69">
        <v>2</v>
      </c>
      <c r="R10" s="7">
        <f t="shared" si="1"/>
        <v>42</v>
      </c>
      <c r="S10" s="7">
        <f t="shared" si="2"/>
        <v>106</v>
      </c>
    </row>
    <row r="11" spans="1:19">
      <c r="A11" s="76">
        <v>8</v>
      </c>
      <c r="B11" s="75" t="s">
        <v>29</v>
      </c>
      <c r="C11" s="75" t="s">
        <v>32</v>
      </c>
      <c r="D11" s="76" t="s">
        <v>27</v>
      </c>
      <c r="E11" s="27">
        <v>11</v>
      </c>
      <c r="F11" s="27">
        <v>11</v>
      </c>
      <c r="G11" s="27">
        <v>11</v>
      </c>
      <c r="H11" s="27">
        <v>9</v>
      </c>
      <c r="I11" s="27">
        <v>11</v>
      </c>
      <c r="J11" s="27">
        <v>13</v>
      </c>
      <c r="K11" s="7">
        <f t="shared" si="0"/>
        <v>66</v>
      </c>
      <c r="L11" s="70">
        <v>2</v>
      </c>
      <c r="M11" s="70">
        <v>2</v>
      </c>
      <c r="N11" s="70">
        <v>12</v>
      </c>
      <c r="O11" s="70">
        <v>2</v>
      </c>
      <c r="P11" s="70">
        <v>2</v>
      </c>
      <c r="Q11" s="69">
        <v>20</v>
      </c>
      <c r="R11" s="7">
        <f t="shared" si="1"/>
        <v>40</v>
      </c>
      <c r="S11" s="7">
        <f t="shared" si="2"/>
        <v>106</v>
      </c>
    </row>
    <row r="12" spans="1:19">
      <c r="A12" s="76">
        <v>9</v>
      </c>
      <c r="B12" s="75" t="s">
        <v>41</v>
      </c>
      <c r="C12" s="75" t="s">
        <v>42</v>
      </c>
      <c r="D12" s="76" t="s">
        <v>43</v>
      </c>
      <c r="E12" s="27">
        <v>8</v>
      </c>
      <c r="F12" s="27">
        <v>14</v>
      </c>
      <c r="G12" s="27">
        <v>16</v>
      </c>
      <c r="H12" s="27">
        <v>12</v>
      </c>
      <c r="I12" s="27">
        <v>18</v>
      </c>
      <c r="J12" s="27">
        <v>18</v>
      </c>
      <c r="K12" s="7">
        <f t="shared" si="0"/>
        <v>86</v>
      </c>
      <c r="L12" s="70">
        <v>3</v>
      </c>
      <c r="M12" s="70">
        <v>1</v>
      </c>
      <c r="N12" s="70">
        <v>4</v>
      </c>
      <c r="O12" s="70">
        <v>1</v>
      </c>
      <c r="P12" s="70">
        <v>3</v>
      </c>
      <c r="Q12" s="69">
        <v>9</v>
      </c>
      <c r="R12" s="7">
        <f t="shared" si="1"/>
        <v>21</v>
      </c>
      <c r="S12" s="7">
        <f t="shared" si="2"/>
        <v>107</v>
      </c>
    </row>
    <row r="13" spans="1:19">
      <c r="A13" s="76">
        <v>10</v>
      </c>
      <c r="B13" s="75" t="s">
        <v>239</v>
      </c>
      <c r="C13" s="75" t="s">
        <v>42</v>
      </c>
      <c r="D13" s="76" t="s">
        <v>43</v>
      </c>
      <c r="E13" s="27">
        <v>5</v>
      </c>
      <c r="F13" s="27">
        <v>7</v>
      </c>
      <c r="G13" s="27">
        <v>6</v>
      </c>
      <c r="H13" s="27">
        <v>10</v>
      </c>
      <c r="I13" s="27">
        <v>5</v>
      </c>
      <c r="J13" s="27">
        <v>5</v>
      </c>
      <c r="K13" s="7">
        <f t="shared" si="0"/>
        <v>38</v>
      </c>
      <c r="L13" s="70">
        <v>14</v>
      </c>
      <c r="M13" s="70">
        <v>11</v>
      </c>
      <c r="N13" s="70">
        <v>7</v>
      </c>
      <c r="O13" s="70">
        <v>8</v>
      </c>
      <c r="P13" s="70">
        <v>33</v>
      </c>
      <c r="Q13" s="69">
        <v>10</v>
      </c>
      <c r="R13" s="7">
        <f t="shared" si="1"/>
        <v>83</v>
      </c>
      <c r="S13" s="7">
        <f t="shared" si="2"/>
        <v>121</v>
      </c>
    </row>
    <row r="14" spans="1:19">
      <c r="A14" s="76">
        <v>11</v>
      </c>
      <c r="B14" s="75" t="s">
        <v>121</v>
      </c>
      <c r="C14" s="75" t="s">
        <v>32</v>
      </c>
      <c r="D14" s="76" t="s">
        <v>27</v>
      </c>
      <c r="E14" s="27">
        <v>16</v>
      </c>
      <c r="F14" s="27">
        <v>15</v>
      </c>
      <c r="G14" s="27">
        <v>13</v>
      </c>
      <c r="H14" s="27">
        <v>16</v>
      </c>
      <c r="I14" s="27">
        <v>12</v>
      </c>
      <c r="J14" s="27">
        <v>11</v>
      </c>
      <c r="K14" s="7">
        <f t="shared" si="0"/>
        <v>83</v>
      </c>
      <c r="L14" s="70">
        <v>8</v>
      </c>
      <c r="M14" s="70">
        <v>7</v>
      </c>
      <c r="N14" s="70">
        <v>5</v>
      </c>
      <c r="O14" s="70">
        <v>9</v>
      </c>
      <c r="P14" s="70">
        <v>5</v>
      </c>
      <c r="Q14" s="69">
        <v>5</v>
      </c>
      <c r="R14" s="7">
        <f t="shared" si="1"/>
        <v>39</v>
      </c>
      <c r="S14" s="7">
        <f t="shared" si="2"/>
        <v>122</v>
      </c>
    </row>
    <row r="15" spans="1:19">
      <c r="A15" s="76">
        <v>12</v>
      </c>
      <c r="B15" s="75" t="s">
        <v>105</v>
      </c>
      <c r="C15" s="75" t="s">
        <v>165</v>
      </c>
      <c r="D15" s="76" t="s">
        <v>43</v>
      </c>
      <c r="E15" s="27">
        <v>2</v>
      </c>
      <c r="F15" s="27">
        <v>7</v>
      </c>
      <c r="G15" s="27">
        <v>5</v>
      </c>
      <c r="H15" s="27">
        <v>7</v>
      </c>
      <c r="I15" s="27">
        <v>26</v>
      </c>
      <c r="J15" s="27">
        <v>8</v>
      </c>
      <c r="K15" s="7">
        <f t="shared" si="0"/>
        <v>55</v>
      </c>
      <c r="L15" s="70">
        <v>23</v>
      </c>
      <c r="M15" s="70">
        <v>24</v>
      </c>
      <c r="N15" s="70">
        <v>20</v>
      </c>
      <c r="O15" s="70">
        <v>23</v>
      </c>
      <c r="P15" s="70">
        <v>13</v>
      </c>
      <c r="Q15" s="69">
        <v>3</v>
      </c>
      <c r="R15" s="7">
        <f t="shared" si="1"/>
        <v>106</v>
      </c>
      <c r="S15" s="7">
        <f t="shared" si="2"/>
        <v>161</v>
      </c>
    </row>
    <row r="16" spans="1:19">
      <c r="A16" s="76">
        <v>13</v>
      </c>
      <c r="B16" s="75" t="s">
        <v>109</v>
      </c>
      <c r="C16" s="75" t="s">
        <v>31</v>
      </c>
      <c r="D16" s="76" t="s">
        <v>43</v>
      </c>
      <c r="E16" s="27">
        <v>11</v>
      </c>
      <c r="F16" s="27">
        <v>10</v>
      </c>
      <c r="G16" s="27">
        <v>12</v>
      </c>
      <c r="H16" s="27">
        <v>15</v>
      </c>
      <c r="I16" s="27">
        <v>10</v>
      </c>
      <c r="J16" s="27">
        <v>10</v>
      </c>
      <c r="K16" s="7">
        <f t="shared" si="0"/>
        <v>68</v>
      </c>
      <c r="L16" s="70">
        <v>24</v>
      </c>
      <c r="M16" s="70">
        <v>17</v>
      </c>
      <c r="N16" s="70">
        <v>19</v>
      </c>
      <c r="O16" s="70">
        <v>13</v>
      </c>
      <c r="P16" s="70">
        <v>10</v>
      </c>
      <c r="Q16" s="69">
        <v>14</v>
      </c>
      <c r="R16" s="7">
        <f t="shared" si="1"/>
        <v>97</v>
      </c>
      <c r="S16" s="7">
        <f t="shared" si="2"/>
        <v>165</v>
      </c>
    </row>
    <row r="17" spans="1:19">
      <c r="A17" s="76">
        <v>14</v>
      </c>
      <c r="B17" s="75" t="s">
        <v>210</v>
      </c>
      <c r="C17" s="75" t="s">
        <v>115</v>
      </c>
      <c r="D17" s="76" t="s">
        <v>27</v>
      </c>
      <c r="E17" s="27">
        <v>15</v>
      </c>
      <c r="F17" s="27">
        <v>13</v>
      </c>
      <c r="G17" s="27">
        <v>14</v>
      </c>
      <c r="H17" s="27">
        <v>13</v>
      </c>
      <c r="I17" s="27">
        <v>9</v>
      </c>
      <c r="J17" s="27">
        <v>9</v>
      </c>
      <c r="K17" s="7">
        <f t="shared" si="0"/>
        <v>73</v>
      </c>
      <c r="L17" s="70">
        <v>22</v>
      </c>
      <c r="M17" s="70">
        <v>9</v>
      </c>
      <c r="N17" s="70">
        <v>17</v>
      </c>
      <c r="O17" s="70">
        <v>15</v>
      </c>
      <c r="P17" s="70">
        <v>14</v>
      </c>
      <c r="Q17" s="69">
        <v>16</v>
      </c>
      <c r="R17" s="7">
        <f t="shared" si="1"/>
        <v>93</v>
      </c>
      <c r="S17" s="7">
        <f t="shared" si="2"/>
        <v>166</v>
      </c>
    </row>
    <row r="18" spans="1:19">
      <c r="A18" s="76">
        <v>15</v>
      </c>
      <c r="B18" s="75" t="s">
        <v>140</v>
      </c>
      <c r="C18" s="75" t="s">
        <v>111</v>
      </c>
      <c r="D18" s="76" t="s">
        <v>27</v>
      </c>
      <c r="E18" s="27">
        <v>20</v>
      </c>
      <c r="F18" s="27">
        <v>17</v>
      </c>
      <c r="G18" s="27">
        <v>18</v>
      </c>
      <c r="H18" s="27">
        <v>22</v>
      </c>
      <c r="I18" s="27">
        <v>15</v>
      </c>
      <c r="J18" s="27">
        <v>18</v>
      </c>
      <c r="K18" s="7">
        <f t="shared" si="0"/>
        <v>110</v>
      </c>
      <c r="L18" s="70">
        <v>7</v>
      </c>
      <c r="M18" s="70">
        <v>8</v>
      </c>
      <c r="N18" s="70">
        <v>15</v>
      </c>
      <c r="O18" s="70">
        <v>16</v>
      </c>
      <c r="P18" s="70">
        <v>4</v>
      </c>
      <c r="Q18" s="69">
        <v>13</v>
      </c>
      <c r="R18" s="7">
        <f t="shared" si="1"/>
        <v>63</v>
      </c>
      <c r="S18" s="7">
        <f t="shared" si="2"/>
        <v>173</v>
      </c>
    </row>
    <row r="19" spans="1:19">
      <c r="A19" s="76">
        <v>16</v>
      </c>
      <c r="B19" s="75" t="s">
        <v>224</v>
      </c>
      <c r="C19" s="75" t="s">
        <v>225</v>
      </c>
      <c r="D19" s="76" t="s">
        <v>27</v>
      </c>
      <c r="E19" s="27">
        <v>10</v>
      </c>
      <c r="F19" s="27">
        <v>9</v>
      </c>
      <c r="G19" s="27">
        <v>8</v>
      </c>
      <c r="H19" s="27">
        <v>11</v>
      </c>
      <c r="I19" s="27">
        <v>13</v>
      </c>
      <c r="J19" s="27">
        <v>14</v>
      </c>
      <c r="K19" s="7">
        <f t="shared" si="0"/>
        <v>65</v>
      </c>
      <c r="L19" s="70">
        <v>20</v>
      </c>
      <c r="M19" s="70">
        <v>19</v>
      </c>
      <c r="N19" s="70">
        <v>14</v>
      </c>
      <c r="O19" s="70">
        <v>24</v>
      </c>
      <c r="P19" s="70">
        <v>23</v>
      </c>
      <c r="Q19" s="69">
        <v>17</v>
      </c>
      <c r="R19" s="7">
        <f t="shared" si="1"/>
        <v>117</v>
      </c>
      <c r="S19" s="7">
        <f t="shared" si="2"/>
        <v>182</v>
      </c>
    </row>
    <row r="20" spans="1:19">
      <c r="A20" s="76">
        <v>17</v>
      </c>
      <c r="B20" s="75" t="s">
        <v>203</v>
      </c>
      <c r="C20" s="75" t="s">
        <v>12</v>
      </c>
      <c r="D20" s="76" t="s">
        <v>43</v>
      </c>
      <c r="E20" s="27">
        <v>19</v>
      </c>
      <c r="F20" s="27">
        <v>16</v>
      </c>
      <c r="G20" s="27">
        <v>20</v>
      </c>
      <c r="H20" s="27">
        <v>23</v>
      </c>
      <c r="I20" s="27">
        <v>15</v>
      </c>
      <c r="J20" s="27">
        <v>22</v>
      </c>
      <c r="K20" s="7">
        <f t="shared" si="0"/>
        <v>115</v>
      </c>
      <c r="L20" s="70">
        <v>11</v>
      </c>
      <c r="M20" s="70">
        <v>15</v>
      </c>
      <c r="N20" s="70">
        <v>13</v>
      </c>
      <c r="O20" s="70">
        <v>12</v>
      </c>
      <c r="P20" s="70">
        <v>11</v>
      </c>
      <c r="Q20" s="69">
        <v>8</v>
      </c>
      <c r="R20" s="7">
        <f t="shared" si="1"/>
        <v>70</v>
      </c>
      <c r="S20" s="7">
        <f t="shared" si="2"/>
        <v>185</v>
      </c>
    </row>
    <row r="21" spans="1:19">
      <c r="A21" s="76">
        <v>18</v>
      </c>
      <c r="B21" s="75" t="s">
        <v>26</v>
      </c>
      <c r="C21" s="75" t="s">
        <v>12</v>
      </c>
      <c r="D21" s="76" t="s">
        <v>43</v>
      </c>
      <c r="E21" s="27">
        <v>22</v>
      </c>
      <c r="F21" s="27">
        <v>29</v>
      </c>
      <c r="G21" s="27">
        <v>29</v>
      </c>
      <c r="H21" s="27">
        <v>24</v>
      </c>
      <c r="I21" s="27">
        <v>30</v>
      </c>
      <c r="J21" s="27">
        <v>27</v>
      </c>
      <c r="K21" s="7">
        <f t="shared" si="0"/>
        <v>161</v>
      </c>
      <c r="L21" s="70">
        <v>9</v>
      </c>
      <c r="M21" s="70">
        <v>5</v>
      </c>
      <c r="N21" s="70">
        <v>9</v>
      </c>
      <c r="O21" s="70">
        <v>11</v>
      </c>
      <c r="P21" s="70">
        <v>8</v>
      </c>
      <c r="Q21" s="69">
        <v>6</v>
      </c>
      <c r="R21" s="7">
        <f t="shared" si="1"/>
        <v>48</v>
      </c>
      <c r="S21" s="7">
        <f t="shared" si="2"/>
        <v>209</v>
      </c>
    </row>
    <row r="22" spans="1:19">
      <c r="A22" s="76">
        <v>19</v>
      </c>
      <c r="B22" s="75" t="s">
        <v>232</v>
      </c>
      <c r="C22" s="10" t="s">
        <v>120</v>
      </c>
      <c r="D22" s="76" t="s">
        <v>27</v>
      </c>
      <c r="E22" s="27">
        <v>17</v>
      </c>
      <c r="F22" s="27">
        <v>22</v>
      </c>
      <c r="G22" s="27">
        <v>15</v>
      </c>
      <c r="H22" s="27">
        <v>14</v>
      </c>
      <c r="I22" s="27">
        <v>19</v>
      </c>
      <c r="J22" s="27">
        <v>12</v>
      </c>
      <c r="K22" s="7">
        <f t="shared" si="0"/>
        <v>99</v>
      </c>
      <c r="L22" s="70">
        <v>28</v>
      </c>
      <c r="M22" s="70">
        <v>20</v>
      </c>
      <c r="N22" s="70">
        <v>16</v>
      </c>
      <c r="O22" s="70">
        <v>14</v>
      </c>
      <c r="P22" s="70">
        <v>19</v>
      </c>
      <c r="Q22" s="69">
        <v>22</v>
      </c>
      <c r="R22" s="7">
        <f t="shared" si="1"/>
        <v>119</v>
      </c>
      <c r="S22" s="7">
        <f t="shared" si="2"/>
        <v>218</v>
      </c>
    </row>
    <row r="23" spans="1:19">
      <c r="A23" s="76">
        <v>20</v>
      </c>
      <c r="B23" s="75" t="s">
        <v>217</v>
      </c>
      <c r="C23" s="75" t="s">
        <v>12</v>
      </c>
      <c r="D23" s="76" t="s">
        <v>43</v>
      </c>
      <c r="E23" s="27">
        <v>24</v>
      </c>
      <c r="F23" s="27">
        <v>24</v>
      </c>
      <c r="G23" s="27">
        <v>17</v>
      </c>
      <c r="H23" s="27">
        <v>17</v>
      </c>
      <c r="I23" s="27">
        <v>21</v>
      </c>
      <c r="J23" s="27">
        <v>15</v>
      </c>
      <c r="K23" s="7">
        <f t="shared" si="0"/>
        <v>118</v>
      </c>
      <c r="L23" s="70">
        <v>19</v>
      </c>
      <c r="M23" s="70">
        <v>18</v>
      </c>
      <c r="N23" s="70">
        <v>23</v>
      </c>
      <c r="O23" s="70">
        <v>17</v>
      </c>
      <c r="P23" s="70">
        <v>17</v>
      </c>
      <c r="Q23" s="69">
        <v>21</v>
      </c>
      <c r="R23" s="7">
        <f t="shared" si="1"/>
        <v>115</v>
      </c>
      <c r="S23" s="7">
        <f t="shared" si="2"/>
        <v>233</v>
      </c>
    </row>
    <row r="24" spans="1:19">
      <c r="A24" s="76">
        <v>21</v>
      </c>
      <c r="B24" s="75" t="s">
        <v>14</v>
      </c>
      <c r="C24" s="75" t="s">
        <v>12</v>
      </c>
      <c r="D24" s="76" t="s">
        <v>43</v>
      </c>
      <c r="E24" s="27">
        <v>18</v>
      </c>
      <c r="F24" s="27">
        <v>21</v>
      </c>
      <c r="G24" s="27">
        <v>23</v>
      </c>
      <c r="H24" s="27">
        <v>21</v>
      </c>
      <c r="I24" s="27">
        <v>24</v>
      </c>
      <c r="J24" s="27">
        <v>25</v>
      </c>
      <c r="K24" s="7">
        <f t="shared" si="0"/>
        <v>132</v>
      </c>
      <c r="L24" s="70">
        <v>15</v>
      </c>
      <c r="M24" s="70">
        <v>14</v>
      </c>
      <c r="N24" s="70">
        <v>24</v>
      </c>
      <c r="O24" s="70">
        <v>18</v>
      </c>
      <c r="P24" s="70">
        <v>15</v>
      </c>
      <c r="Q24" s="69">
        <v>18</v>
      </c>
      <c r="R24" s="7">
        <f t="shared" si="1"/>
        <v>104</v>
      </c>
      <c r="S24" s="7">
        <f t="shared" si="2"/>
        <v>236</v>
      </c>
    </row>
    <row r="25" spans="1:19">
      <c r="A25" s="76">
        <v>22</v>
      </c>
      <c r="B25" s="75" t="s">
        <v>114</v>
      </c>
      <c r="C25" s="75" t="s">
        <v>115</v>
      </c>
      <c r="D25" s="76" t="s">
        <v>27</v>
      </c>
      <c r="E25" s="27">
        <v>28</v>
      </c>
      <c r="F25" s="27">
        <v>18</v>
      </c>
      <c r="G25" s="27">
        <v>30</v>
      </c>
      <c r="H25" s="27">
        <v>20</v>
      </c>
      <c r="I25" s="27">
        <v>14</v>
      </c>
      <c r="J25" s="27">
        <v>20</v>
      </c>
      <c r="K25" s="7">
        <f t="shared" si="0"/>
        <v>130</v>
      </c>
      <c r="L25" s="70">
        <v>16</v>
      </c>
      <c r="M25" s="70">
        <v>26</v>
      </c>
      <c r="N25" s="70">
        <v>10</v>
      </c>
      <c r="O25" s="70">
        <v>27</v>
      </c>
      <c r="P25" s="70">
        <v>22</v>
      </c>
      <c r="Q25" s="69">
        <v>19</v>
      </c>
      <c r="R25" s="7">
        <f t="shared" si="1"/>
        <v>120</v>
      </c>
      <c r="S25" s="7">
        <f t="shared" si="2"/>
        <v>250</v>
      </c>
    </row>
    <row r="26" spans="1:19">
      <c r="A26" s="76">
        <v>23</v>
      </c>
      <c r="B26" s="75" t="s">
        <v>28</v>
      </c>
      <c r="C26" s="75" t="s">
        <v>37</v>
      </c>
      <c r="D26" s="76" t="s">
        <v>43</v>
      </c>
      <c r="E26" s="27">
        <v>14</v>
      </c>
      <c r="F26" s="27">
        <v>20</v>
      </c>
      <c r="G26" s="27">
        <v>19</v>
      </c>
      <c r="H26" s="27">
        <v>18</v>
      </c>
      <c r="I26" s="27">
        <v>17</v>
      </c>
      <c r="J26" s="27">
        <v>17</v>
      </c>
      <c r="K26" s="7">
        <f t="shared" si="0"/>
        <v>105</v>
      </c>
      <c r="L26" s="70">
        <v>30</v>
      </c>
      <c r="M26" s="70">
        <v>23</v>
      </c>
      <c r="N26" s="70">
        <v>22</v>
      </c>
      <c r="O26" s="70">
        <v>31</v>
      </c>
      <c r="P26" s="70">
        <v>24</v>
      </c>
      <c r="Q26" s="69">
        <v>26</v>
      </c>
      <c r="R26" s="7">
        <f t="shared" si="1"/>
        <v>156</v>
      </c>
      <c r="S26" s="7">
        <f t="shared" si="2"/>
        <v>261</v>
      </c>
    </row>
    <row r="27" spans="1:19">
      <c r="A27" s="76">
        <v>24</v>
      </c>
      <c r="B27" s="75" t="s">
        <v>38</v>
      </c>
      <c r="C27" s="75" t="s">
        <v>31</v>
      </c>
      <c r="D27" s="76" t="s">
        <v>27</v>
      </c>
      <c r="E27" s="27">
        <v>21</v>
      </c>
      <c r="F27" s="27">
        <v>28</v>
      </c>
      <c r="G27" s="27">
        <v>20</v>
      </c>
      <c r="H27" s="27">
        <v>27</v>
      </c>
      <c r="I27" s="27">
        <v>25</v>
      </c>
      <c r="J27" s="27">
        <v>21</v>
      </c>
      <c r="K27" s="7">
        <f t="shared" si="0"/>
        <v>142</v>
      </c>
      <c r="L27" s="70">
        <v>21</v>
      </c>
      <c r="M27" s="70">
        <v>21</v>
      </c>
      <c r="N27" s="70">
        <v>21</v>
      </c>
      <c r="O27" s="70">
        <v>19</v>
      </c>
      <c r="P27" s="70">
        <v>21</v>
      </c>
      <c r="Q27" s="69">
        <v>23</v>
      </c>
      <c r="R27" s="7">
        <f t="shared" si="1"/>
        <v>126</v>
      </c>
      <c r="S27" s="7">
        <f t="shared" si="2"/>
        <v>268</v>
      </c>
    </row>
    <row r="28" spans="1:19">
      <c r="A28" s="76">
        <v>25</v>
      </c>
      <c r="B28" s="75" t="s">
        <v>119</v>
      </c>
      <c r="C28" s="75" t="s">
        <v>120</v>
      </c>
      <c r="D28" s="76" t="s">
        <v>27</v>
      </c>
      <c r="E28" s="27">
        <v>25</v>
      </c>
      <c r="F28" s="27">
        <v>23</v>
      </c>
      <c r="G28" s="27">
        <v>26</v>
      </c>
      <c r="H28" s="27">
        <v>26</v>
      </c>
      <c r="I28" s="27">
        <v>23</v>
      </c>
      <c r="J28" s="27">
        <v>26</v>
      </c>
      <c r="K28" s="7">
        <f t="shared" si="0"/>
        <v>149</v>
      </c>
      <c r="L28" s="70">
        <v>17</v>
      </c>
      <c r="M28" s="70">
        <v>22</v>
      </c>
      <c r="N28" s="70">
        <v>30</v>
      </c>
      <c r="O28" s="70">
        <v>22</v>
      </c>
      <c r="P28" s="70">
        <v>20</v>
      </c>
      <c r="Q28" s="69">
        <v>25</v>
      </c>
      <c r="R28" s="7">
        <f t="shared" si="1"/>
        <v>136</v>
      </c>
      <c r="S28" s="7">
        <f t="shared" si="2"/>
        <v>285</v>
      </c>
    </row>
    <row r="29" spans="1:19">
      <c r="A29" s="76">
        <v>26</v>
      </c>
      <c r="B29" s="75" t="s">
        <v>253</v>
      </c>
      <c r="C29" s="75" t="s">
        <v>31</v>
      </c>
      <c r="D29" s="76" t="s">
        <v>27</v>
      </c>
      <c r="E29" s="27">
        <v>27</v>
      </c>
      <c r="F29" s="27">
        <v>19</v>
      </c>
      <c r="G29" s="27">
        <v>24</v>
      </c>
      <c r="H29" s="27">
        <v>24</v>
      </c>
      <c r="I29" s="27">
        <v>20</v>
      </c>
      <c r="J29" s="27">
        <v>23</v>
      </c>
      <c r="K29" s="7">
        <f t="shared" si="0"/>
        <v>137</v>
      </c>
      <c r="L29" s="70">
        <v>27</v>
      </c>
      <c r="M29" s="70">
        <v>28</v>
      </c>
      <c r="N29" s="70">
        <v>28</v>
      </c>
      <c r="O29" s="70">
        <v>28</v>
      </c>
      <c r="P29" s="70">
        <v>27</v>
      </c>
      <c r="Q29" s="69">
        <v>29</v>
      </c>
      <c r="R29" s="7">
        <f t="shared" si="1"/>
        <v>167</v>
      </c>
      <c r="S29" s="7">
        <f t="shared" si="2"/>
        <v>304</v>
      </c>
    </row>
    <row r="30" spans="1:19">
      <c r="A30" s="76">
        <v>27</v>
      </c>
      <c r="B30" s="75" t="s">
        <v>267</v>
      </c>
      <c r="C30" s="75" t="s">
        <v>225</v>
      </c>
      <c r="D30" s="76" t="s">
        <v>27</v>
      </c>
      <c r="E30" s="27">
        <v>23</v>
      </c>
      <c r="F30" s="27">
        <v>27</v>
      </c>
      <c r="G30" s="27">
        <v>22</v>
      </c>
      <c r="H30" s="27">
        <v>19</v>
      </c>
      <c r="I30" s="27">
        <v>22</v>
      </c>
      <c r="J30" s="27">
        <v>24</v>
      </c>
      <c r="K30" s="7">
        <f t="shared" si="0"/>
        <v>137</v>
      </c>
      <c r="L30" s="70">
        <v>26</v>
      </c>
      <c r="M30" s="70">
        <v>30</v>
      </c>
      <c r="N30" s="70">
        <v>31</v>
      </c>
      <c r="O30" s="70">
        <v>30</v>
      </c>
      <c r="P30" s="70">
        <v>29</v>
      </c>
      <c r="Q30" s="69">
        <v>27</v>
      </c>
      <c r="R30" s="7">
        <f t="shared" si="1"/>
        <v>173</v>
      </c>
      <c r="S30" s="7">
        <f t="shared" si="2"/>
        <v>310</v>
      </c>
    </row>
    <row r="31" spans="1:19" s="73" customFormat="1">
      <c r="A31" s="76">
        <v>28</v>
      </c>
      <c r="B31" s="75" t="s">
        <v>246</v>
      </c>
      <c r="C31" s="75" t="s">
        <v>13</v>
      </c>
      <c r="D31" s="76" t="s">
        <v>27</v>
      </c>
      <c r="E31" s="27">
        <v>30</v>
      </c>
      <c r="F31" s="27">
        <v>24</v>
      </c>
      <c r="G31" s="27">
        <v>25</v>
      </c>
      <c r="H31" s="27">
        <v>30</v>
      </c>
      <c r="I31" s="27">
        <v>28</v>
      </c>
      <c r="J31" s="27">
        <v>31</v>
      </c>
      <c r="K31" s="7">
        <f t="shared" si="0"/>
        <v>168</v>
      </c>
      <c r="L31" s="70">
        <v>25</v>
      </c>
      <c r="M31" s="70">
        <v>31</v>
      </c>
      <c r="N31" s="70">
        <v>26</v>
      </c>
      <c r="O31" s="70">
        <v>26</v>
      </c>
      <c r="P31" s="70">
        <v>28</v>
      </c>
      <c r="Q31" s="69">
        <v>28</v>
      </c>
      <c r="R31" s="7">
        <f t="shared" si="1"/>
        <v>164</v>
      </c>
      <c r="S31" s="7">
        <f t="shared" si="2"/>
        <v>332</v>
      </c>
    </row>
    <row r="32" spans="1:19" s="73" customFormat="1">
      <c r="A32" s="76">
        <v>29</v>
      </c>
      <c r="B32" s="75" t="s">
        <v>260</v>
      </c>
      <c r="C32" s="75" t="s">
        <v>12</v>
      </c>
      <c r="D32" s="76" t="s">
        <v>43</v>
      </c>
      <c r="E32" s="27">
        <v>29</v>
      </c>
      <c r="F32" s="27">
        <v>26</v>
      </c>
      <c r="G32" s="27">
        <v>28</v>
      </c>
      <c r="H32" s="27">
        <v>32</v>
      </c>
      <c r="I32" s="27">
        <v>31</v>
      </c>
      <c r="J32" s="27">
        <v>30</v>
      </c>
      <c r="K32" s="7">
        <f t="shared" si="0"/>
        <v>176</v>
      </c>
      <c r="L32" s="70">
        <v>32</v>
      </c>
      <c r="M32" s="70">
        <v>29</v>
      </c>
      <c r="N32" s="70">
        <v>25</v>
      </c>
      <c r="O32" s="70">
        <v>20</v>
      </c>
      <c r="P32" s="70">
        <v>26</v>
      </c>
      <c r="Q32" s="69">
        <v>30</v>
      </c>
      <c r="R32" s="7">
        <f t="shared" si="1"/>
        <v>162</v>
      </c>
      <c r="S32" s="7">
        <f t="shared" si="2"/>
        <v>338</v>
      </c>
    </row>
    <row r="33" spans="1:19" s="73" customFormat="1">
      <c r="A33" s="76">
        <v>30</v>
      </c>
      <c r="B33" s="75" t="s">
        <v>36</v>
      </c>
      <c r="C33" s="75" t="s">
        <v>12</v>
      </c>
      <c r="D33" s="76" t="s">
        <v>43</v>
      </c>
      <c r="E33" s="27">
        <v>32</v>
      </c>
      <c r="F33" s="27">
        <v>30</v>
      </c>
      <c r="G33" s="27">
        <v>32</v>
      </c>
      <c r="H33" s="27">
        <v>29</v>
      </c>
      <c r="I33" s="27">
        <v>27</v>
      </c>
      <c r="J33" s="27">
        <v>29</v>
      </c>
      <c r="K33" s="7">
        <f t="shared" si="0"/>
        <v>179</v>
      </c>
      <c r="L33" s="70">
        <v>29</v>
      </c>
      <c r="M33" s="70">
        <v>25</v>
      </c>
      <c r="N33" s="70">
        <v>29</v>
      </c>
      <c r="O33" s="70">
        <v>25</v>
      </c>
      <c r="P33" s="70">
        <v>30</v>
      </c>
      <c r="Q33" s="69">
        <v>24</v>
      </c>
      <c r="R33" s="7">
        <f t="shared" si="1"/>
        <v>162</v>
      </c>
      <c r="S33" s="7">
        <f t="shared" si="2"/>
        <v>341</v>
      </c>
    </row>
    <row r="34" spans="1:19" s="73" customFormat="1">
      <c r="A34" s="76">
        <v>31</v>
      </c>
      <c r="B34" s="75" t="s">
        <v>35</v>
      </c>
      <c r="C34" s="75" t="s">
        <v>12</v>
      </c>
      <c r="D34" s="76" t="s">
        <v>43</v>
      </c>
      <c r="E34" s="27">
        <v>31</v>
      </c>
      <c r="F34" s="27">
        <v>32</v>
      </c>
      <c r="G34" s="27">
        <v>31</v>
      </c>
      <c r="H34" s="27">
        <v>31</v>
      </c>
      <c r="I34" s="27">
        <v>29</v>
      </c>
      <c r="J34" s="27">
        <v>32</v>
      </c>
      <c r="K34" s="7">
        <f t="shared" si="0"/>
        <v>186</v>
      </c>
      <c r="L34" s="70">
        <v>18</v>
      </c>
      <c r="M34" s="70">
        <v>27</v>
      </c>
      <c r="N34" s="70">
        <v>27</v>
      </c>
      <c r="O34" s="70">
        <v>29</v>
      </c>
      <c r="P34" s="70">
        <v>25</v>
      </c>
      <c r="Q34" s="69">
        <v>31</v>
      </c>
      <c r="R34" s="7">
        <f t="shared" si="1"/>
        <v>157</v>
      </c>
      <c r="S34" s="7">
        <f t="shared" si="2"/>
        <v>343</v>
      </c>
    </row>
    <row r="35" spans="1:19" s="73" customFormat="1">
      <c r="A35" s="76">
        <v>32</v>
      </c>
      <c r="B35" s="75" t="s">
        <v>112</v>
      </c>
      <c r="C35" s="75" t="s">
        <v>113</v>
      </c>
      <c r="D35" s="76" t="s">
        <v>27</v>
      </c>
      <c r="E35" s="27">
        <v>26</v>
      </c>
      <c r="F35" s="27">
        <v>31</v>
      </c>
      <c r="G35" s="27">
        <v>27</v>
      </c>
      <c r="H35" s="27">
        <v>28</v>
      </c>
      <c r="I35" s="27">
        <v>32</v>
      </c>
      <c r="J35" s="27">
        <v>28</v>
      </c>
      <c r="K35" s="7">
        <f t="shared" si="0"/>
        <v>172</v>
      </c>
      <c r="L35" s="70">
        <v>33</v>
      </c>
      <c r="M35" s="70">
        <v>33</v>
      </c>
      <c r="N35" s="70">
        <v>32</v>
      </c>
      <c r="O35" s="70">
        <v>33</v>
      </c>
      <c r="P35" s="70">
        <v>32</v>
      </c>
      <c r="Q35" s="69">
        <v>32</v>
      </c>
      <c r="R35" s="7">
        <f t="shared" si="1"/>
        <v>195</v>
      </c>
      <c r="S35" s="7">
        <f t="shared" si="2"/>
        <v>367</v>
      </c>
    </row>
    <row r="36" spans="1:19" s="73" customFormat="1">
      <c r="A36" s="76">
        <v>33</v>
      </c>
      <c r="B36" s="75" t="s">
        <v>107</v>
      </c>
      <c r="C36" s="75" t="s">
        <v>108</v>
      </c>
      <c r="D36" s="76" t="s">
        <v>43</v>
      </c>
      <c r="E36" s="27">
        <v>33</v>
      </c>
      <c r="F36" s="27">
        <v>33</v>
      </c>
      <c r="G36" s="27">
        <v>33</v>
      </c>
      <c r="H36" s="27">
        <v>33</v>
      </c>
      <c r="I36" s="27">
        <v>33</v>
      </c>
      <c r="J36" s="27">
        <v>33</v>
      </c>
      <c r="K36" s="7">
        <f t="shared" si="0"/>
        <v>198</v>
      </c>
      <c r="L36" s="70">
        <v>31</v>
      </c>
      <c r="M36" s="70">
        <v>32</v>
      </c>
      <c r="N36" s="70">
        <v>33</v>
      </c>
      <c r="O36" s="70">
        <v>32</v>
      </c>
      <c r="P36" s="70">
        <v>31</v>
      </c>
      <c r="Q36" s="69">
        <v>33</v>
      </c>
      <c r="R36" s="7">
        <f t="shared" si="1"/>
        <v>192</v>
      </c>
      <c r="S36" s="7">
        <f t="shared" si="2"/>
        <v>390</v>
      </c>
    </row>
    <row r="37" spans="1:19">
      <c r="E37" s="11"/>
      <c r="F37" s="11"/>
      <c r="G37" s="11"/>
      <c r="H37" s="11"/>
      <c r="I37" s="11"/>
      <c r="J37" s="11"/>
      <c r="K37" s="12"/>
      <c r="R37" s="28"/>
    </row>
    <row r="38" spans="1:19" s="47" customFormat="1">
      <c r="A38" s="74"/>
      <c r="E38" s="11"/>
      <c r="F38" s="11"/>
      <c r="G38" s="11"/>
      <c r="H38" s="11"/>
      <c r="I38" s="11"/>
      <c r="J38" s="11"/>
      <c r="K38" s="12"/>
      <c r="R38" s="28"/>
      <c r="S38" s="17"/>
    </row>
    <row r="39" spans="1:19" ht="26.25">
      <c r="A39" s="77"/>
      <c r="B39" s="26" t="s">
        <v>30</v>
      </c>
      <c r="C39" s="1"/>
      <c r="D39" s="1"/>
      <c r="E39" s="2"/>
      <c r="F39" s="2"/>
      <c r="G39" s="2"/>
      <c r="H39" s="2"/>
      <c r="I39" s="2"/>
      <c r="J39" s="2"/>
      <c r="K39" s="3"/>
      <c r="R39" s="28"/>
    </row>
    <row r="40" spans="1:19" s="14" customFormat="1">
      <c r="A40" s="23" t="s">
        <v>1</v>
      </c>
      <c r="B40" s="4" t="s">
        <v>34</v>
      </c>
      <c r="C40" s="5" t="s">
        <v>2</v>
      </c>
      <c r="D40" s="6" t="s">
        <v>3</v>
      </c>
      <c r="E40" s="7" t="s">
        <v>4</v>
      </c>
      <c r="F40" s="7" t="s">
        <v>7</v>
      </c>
      <c r="G40" s="7" t="s">
        <v>9</v>
      </c>
      <c r="H40" s="7" t="s">
        <v>10</v>
      </c>
      <c r="I40" s="7" t="s">
        <v>8</v>
      </c>
      <c r="J40" s="8" t="s">
        <v>6</v>
      </c>
      <c r="K40" s="9" t="s">
        <v>11</v>
      </c>
      <c r="L40" s="16" t="s">
        <v>20</v>
      </c>
      <c r="M40" s="16" t="s">
        <v>21</v>
      </c>
      <c r="N40" s="16" t="s">
        <v>22</v>
      </c>
      <c r="O40" s="16" t="s">
        <v>23</v>
      </c>
      <c r="P40" s="16" t="s">
        <v>24</v>
      </c>
      <c r="Q40" s="16" t="s">
        <v>25</v>
      </c>
      <c r="R40" s="9" t="s">
        <v>11</v>
      </c>
      <c r="S40" s="6" t="s">
        <v>15</v>
      </c>
    </row>
    <row r="41" spans="1:19">
      <c r="A41" s="76">
        <v>1</v>
      </c>
      <c r="B41" s="41" t="s">
        <v>117</v>
      </c>
      <c r="C41" s="10" t="s">
        <v>118</v>
      </c>
      <c r="D41" s="27" t="s">
        <v>27</v>
      </c>
      <c r="E41" s="27">
        <v>1</v>
      </c>
      <c r="F41" s="27">
        <v>1</v>
      </c>
      <c r="G41" s="27">
        <v>3</v>
      </c>
      <c r="H41" s="27">
        <v>1</v>
      </c>
      <c r="I41" s="27">
        <v>1</v>
      </c>
      <c r="J41" s="27">
        <v>1</v>
      </c>
      <c r="K41" s="7">
        <f t="shared" ref="K41:K56" si="3">E41+F41+G41+H41+I41+J41</f>
        <v>8</v>
      </c>
      <c r="L41" s="70">
        <v>3</v>
      </c>
      <c r="M41" s="70">
        <v>2</v>
      </c>
      <c r="N41" s="70">
        <v>2</v>
      </c>
      <c r="O41" s="70">
        <v>5</v>
      </c>
      <c r="P41" s="70">
        <v>1</v>
      </c>
      <c r="Q41" s="69">
        <v>4</v>
      </c>
      <c r="R41" s="7">
        <f t="shared" ref="R41:R56" si="4">L41+M41+N41+O41+P41+Q41</f>
        <v>17</v>
      </c>
      <c r="S41" s="7">
        <f t="shared" ref="S41:S56" si="5">K41+R41</f>
        <v>25</v>
      </c>
    </row>
    <row r="42" spans="1:19">
      <c r="A42" s="76">
        <v>2</v>
      </c>
      <c r="B42" s="10" t="s">
        <v>39</v>
      </c>
      <c r="C42" s="10" t="s">
        <v>13</v>
      </c>
      <c r="D42" s="27" t="s">
        <v>27</v>
      </c>
      <c r="E42" s="27">
        <v>2</v>
      </c>
      <c r="F42" s="27">
        <v>2</v>
      </c>
      <c r="G42" s="27">
        <v>1</v>
      </c>
      <c r="H42" s="27">
        <v>2</v>
      </c>
      <c r="I42" s="27">
        <v>3</v>
      </c>
      <c r="J42" s="27">
        <v>2</v>
      </c>
      <c r="K42" s="7">
        <f t="shared" si="3"/>
        <v>12</v>
      </c>
      <c r="L42" s="70">
        <v>6</v>
      </c>
      <c r="M42" s="70">
        <v>6</v>
      </c>
      <c r="N42" s="70">
        <v>1</v>
      </c>
      <c r="O42" s="70">
        <v>2</v>
      </c>
      <c r="P42" s="70">
        <v>5</v>
      </c>
      <c r="Q42" s="69">
        <v>1</v>
      </c>
      <c r="R42" s="7">
        <f t="shared" si="4"/>
        <v>21</v>
      </c>
      <c r="S42" s="7">
        <f t="shared" si="5"/>
        <v>33</v>
      </c>
    </row>
    <row r="43" spans="1:19">
      <c r="A43" s="76">
        <v>3</v>
      </c>
      <c r="B43" s="35" t="s">
        <v>29</v>
      </c>
      <c r="C43" s="35" t="s">
        <v>32</v>
      </c>
      <c r="D43" s="27" t="s">
        <v>27</v>
      </c>
      <c r="E43" s="27">
        <v>4</v>
      </c>
      <c r="F43" s="27">
        <v>4</v>
      </c>
      <c r="G43" s="27">
        <v>5</v>
      </c>
      <c r="H43" s="27">
        <v>4</v>
      </c>
      <c r="I43" s="27">
        <v>5</v>
      </c>
      <c r="J43" s="27">
        <v>6</v>
      </c>
      <c r="K43" s="7">
        <f t="shared" si="3"/>
        <v>28</v>
      </c>
      <c r="L43" s="70">
        <v>2</v>
      </c>
      <c r="M43" s="70">
        <v>1</v>
      </c>
      <c r="N43" s="70">
        <v>6</v>
      </c>
      <c r="O43" s="70">
        <v>1</v>
      </c>
      <c r="P43" s="70">
        <v>2</v>
      </c>
      <c r="Q43" s="69">
        <v>9</v>
      </c>
      <c r="R43" s="7">
        <f t="shared" si="4"/>
        <v>21</v>
      </c>
      <c r="S43" s="7">
        <f t="shared" si="5"/>
        <v>49</v>
      </c>
    </row>
    <row r="44" spans="1:19">
      <c r="A44" s="76">
        <v>4</v>
      </c>
      <c r="B44" s="31" t="s">
        <v>196</v>
      </c>
      <c r="C44" s="31" t="s">
        <v>32</v>
      </c>
      <c r="D44" s="76" t="s">
        <v>27</v>
      </c>
      <c r="E44" s="27">
        <v>4</v>
      </c>
      <c r="F44" s="27">
        <v>5</v>
      </c>
      <c r="G44" s="27">
        <v>4</v>
      </c>
      <c r="H44" s="27">
        <v>3</v>
      </c>
      <c r="I44" s="27">
        <v>2</v>
      </c>
      <c r="J44" s="27">
        <v>8</v>
      </c>
      <c r="K44" s="7">
        <f t="shared" si="3"/>
        <v>26</v>
      </c>
      <c r="L44" s="70">
        <v>1</v>
      </c>
      <c r="M44" s="70">
        <v>7</v>
      </c>
      <c r="N44" s="70">
        <v>5</v>
      </c>
      <c r="O44" s="70">
        <v>3</v>
      </c>
      <c r="P44" s="70">
        <v>6</v>
      </c>
      <c r="Q44" s="69">
        <v>2</v>
      </c>
      <c r="R44" s="7">
        <f t="shared" si="4"/>
        <v>24</v>
      </c>
      <c r="S44" s="7">
        <f t="shared" si="5"/>
        <v>50</v>
      </c>
    </row>
    <row r="45" spans="1:19">
      <c r="A45" s="76">
        <v>5</v>
      </c>
      <c r="B45" s="42" t="s">
        <v>121</v>
      </c>
      <c r="C45" s="35" t="s">
        <v>32</v>
      </c>
      <c r="D45" s="27" t="s">
        <v>27</v>
      </c>
      <c r="E45" s="27">
        <v>7</v>
      </c>
      <c r="F45" s="27">
        <v>7</v>
      </c>
      <c r="G45" s="27">
        <v>6</v>
      </c>
      <c r="H45" s="27">
        <v>8</v>
      </c>
      <c r="I45" s="27">
        <v>6</v>
      </c>
      <c r="J45" s="27">
        <v>4</v>
      </c>
      <c r="K45" s="7">
        <f t="shared" si="3"/>
        <v>38</v>
      </c>
      <c r="L45" s="70">
        <v>5</v>
      </c>
      <c r="M45" s="70">
        <v>3</v>
      </c>
      <c r="N45" s="70">
        <v>3</v>
      </c>
      <c r="O45" s="70">
        <v>4</v>
      </c>
      <c r="P45" s="70">
        <v>4</v>
      </c>
      <c r="Q45" s="69">
        <v>3</v>
      </c>
      <c r="R45" s="7">
        <f t="shared" si="4"/>
        <v>22</v>
      </c>
      <c r="S45" s="7">
        <f t="shared" si="5"/>
        <v>60</v>
      </c>
    </row>
    <row r="46" spans="1:19">
      <c r="A46" s="76">
        <v>6</v>
      </c>
      <c r="B46" s="31" t="s">
        <v>210</v>
      </c>
      <c r="C46" s="31" t="s">
        <v>115</v>
      </c>
      <c r="D46" s="76" t="s">
        <v>27</v>
      </c>
      <c r="E46" s="27">
        <v>6</v>
      </c>
      <c r="F46" s="27">
        <v>6</v>
      </c>
      <c r="G46" s="27">
        <v>7</v>
      </c>
      <c r="H46" s="27">
        <v>6</v>
      </c>
      <c r="I46" s="27">
        <v>4</v>
      </c>
      <c r="J46" s="27">
        <v>3</v>
      </c>
      <c r="K46" s="7">
        <f t="shared" si="3"/>
        <v>32</v>
      </c>
      <c r="L46" s="70">
        <v>11</v>
      </c>
      <c r="M46" s="70">
        <v>5</v>
      </c>
      <c r="N46" s="70">
        <v>10</v>
      </c>
      <c r="O46" s="70">
        <v>7</v>
      </c>
      <c r="P46" s="70">
        <v>7</v>
      </c>
      <c r="Q46" s="69">
        <v>6</v>
      </c>
      <c r="R46" s="7">
        <f t="shared" si="4"/>
        <v>46</v>
      </c>
      <c r="S46" s="7">
        <f t="shared" si="5"/>
        <v>78</v>
      </c>
    </row>
    <row r="47" spans="1:19">
      <c r="A47" s="76">
        <v>7</v>
      </c>
      <c r="B47" s="31" t="s">
        <v>224</v>
      </c>
      <c r="C47" s="75" t="s">
        <v>225</v>
      </c>
      <c r="D47" s="76" t="s">
        <v>27</v>
      </c>
      <c r="E47" s="27">
        <v>3</v>
      </c>
      <c r="F47" s="27">
        <v>3</v>
      </c>
      <c r="G47" s="27">
        <v>2</v>
      </c>
      <c r="H47" s="27">
        <v>5</v>
      </c>
      <c r="I47" s="27">
        <v>7</v>
      </c>
      <c r="J47" s="27">
        <v>7</v>
      </c>
      <c r="K47" s="7">
        <f t="shared" si="3"/>
        <v>27</v>
      </c>
      <c r="L47" s="70">
        <v>9</v>
      </c>
      <c r="M47" s="70">
        <v>8</v>
      </c>
      <c r="N47" s="70">
        <v>7</v>
      </c>
      <c r="O47" s="70">
        <v>11</v>
      </c>
      <c r="P47" s="70">
        <v>12</v>
      </c>
      <c r="Q47" s="69">
        <v>7</v>
      </c>
      <c r="R47" s="7">
        <f t="shared" si="4"/>
        <v>54</v>
      </c>
      <c r="S47" s="7">
        <f t="shared" si="5"/>
        <v>81</v>
      </c>
    </row>
    <row r="48" spans="1:19">
      <c r="A48" s="76">
        <v>8</v>
      </c>
      <c r="B48" s="52" t="s">
        <v>110</v>
      </c>
      <c r="C48" s="50" t="s">
        <v>111</v>
      </c>
      <c r="D48" s="27" t="s">
        <v>27</v>
      </c>
      <c r="E48" s="27">
        <v>9</v>
      </c>
      <c r="F48" s="27">
        <v>8</v>
      </c>
      <c r="G48" s="27">
        <v>9</v>
      </c>
      <c r="H48" s="27">
        <v>11</v>
      </c>
      <c r="I48" s="27">
        <v>9</v>
      </c>
      <c r="J48" s="27">
        <v>9</v>
      </c>
      <c r="K48" s="7">
        <f t="shared" si="3"/>
        <v>55</v>
      </c>
      <c r="L48" s="70">
        <v>4</v>
      </c>
      <c r="M48" s="70">
        <v>4</v>
      </c>
      <c r="N48" s="70">
        <v>8</v>
      </c>
      <c r="O48" s="70">
        <v>8</v>
      </c>
      <c r="P48" s="70">
        <v>3</v>
      </c>
      <c r="Q48" s="69">
        <v>5</v>
      </c>
      <c r="R48" s="7">
        <f t="shared" si="4"/>
        <v>32</v>
      </c>
      <c r="S48" s="7">
        <f t="shared" si="5"/>
        <v>87</v>
      </c>
    </row>
    <row r="49" spans="1:19">
      <c r="A49" s="76">
        <v>9</v>
      </c>
      <c r="B49" s="31" t="s">
        <v>232</v>
      </c>
      <c r="C49" s="10" t="s">
        <v>120</v>
      </c>
      <c r="D49" s="76" t="s">
        <v>27</v>
      </c>
      <c r="E49" s="27">
        <v>8</v>
      </c>
      <c r="F49" s="27">
        <v>11</v>
      </c>
      <c r="G49" s="27">
        <v>8</v>
      </c>
      <c r="H49" s="27">
        <v>7</v>
      </c>
      <c r="I49" s="27">
        <v>10</v>
      </c>
      <c r="J49" s="27">
        <v>5</v>
      </c>
      <c r="K49" s="7">
        <f t="shared" si="3"/>
        <v>49</v>
      </c>
      <c r="L49" s="70">
        <v>15</v>
      </c>
      <c r="M49" s="70">
        <v>9</v>
      </c>
      <c r="N49" s="70">
        <v>9</v>
      </c>
      <c r="O49" s="70">
        <v>6</v>
      </c>
      <c r="P49" s="70">
        <v>8</v>
      </c>
      <c r="Q49" s="69">
        <v>10</v>
      </c>
      <c r="R49" s="7">
        <f t="shared" si="4"/>
        <v>57</v>
      </c>
      <c r="S49" s="7">
        <f t="shared" si="5"/>
        <v>106</v>
      </c>
    </row>
    <row r="50" spans="1:19">
      <c r="A50" s="76">
        <v>10</v>
      </c>
      <c r="B50" s="10" t="s">
        <v>114</v>
      </c>
      <c r="C50" s="10" t="s">
        <v>115</v>
      </c>
      <c r="D50" s="27" t="s">
        <v>27</v>
      </c>
      <c r="E50" s="27">
        <v>15</v>
      </c>
      <c r="F50" s="27">
        <v>9</v>
      </c>
      <c r="G50" s="27">
        <v>16</v>
      </c>
      <c r="H50" s="27">
        <v>10</v>
      </c>
      <c r="I50" s="27">
        <v>8</v>
      </c>
      <c r="J50" s="27">
        <v>10</v>
      </c>
      <c r="K50" s="7">
        <f t="shared" si="3"/>
        <v>68</v>
      </c>
      <c r="L50" s="70">
        <v>7</v>
      </c>
      <c r="M50" s="70">
        <v>12</v>
      </c>
      <c r="N50" s="70">
        <v>4</v>
      </c>
      <c r="O50" s="70">
        <v>13</v>
      </c>
      <c r="P50" s="70">
        <v>11</v>
      </c>
      <c r="Q50" s="69">
        <v>8</v>
      </c>
      <c r="R50" s="7">
        <f t="shared" si="4"/>
        <v>55</v>
      </c>
      <c r="S50" s="7">
        <f t="shared" si="5"/>
        <v>123</v>
      </c>
    </row>
    <row r="51" spans="1:19">
      <c r="A51" s="76">
        <v>11</v>
      </c>
      <c r="B51" s="46" t="s">
        <v>38</v>
      </c>
      <c r="C51" s="10" t="s">
        <v>31</v>
      </c>
      <c r="D51" s="27" t="s">
        <v>27</v>
      </c>
      <c r="E51" s="27">
        <v>10</v>
      </c>
      <c r="F51" s="27">
        <v>15</v>
      </c>
      <c r="G51" s="27">
        <v>10</v>
      </c>
      <c r="H51" s="27">
        <v>14</v>
      </c>
      <c r="I51" s="27">
        <v>14</v>
      </c>
      <c r="J51" s="27">
        <v>11</v>
      </c>
      <c r="K51" s="7">
        <f t="shared" si="3"/>
        <v>74</v>
      </c>
      <c r="L51" s="70">
        <v>10</v>
      </c>
      <c r="M51" s="70">
        <v>10</v>
      </c>
      <c r="N51" s="70">
        <v>11</v>
      </c>
      <c r="O51" s="70">
        <v>9</v>
      </c>
      <c r="P51" s="70">
        <v>10</v>
      </c>
      <c r="Q51" s="69">
        <v>11</v>
      </c>
      <c r="R51" s="7">
        <f t="shared" si="4"/>
        <v>61</v>
      </c>
      <c r="S51" s="7">
        <f t="shared" si="5"/>
        <v>135</v>
      </c>
    </row>
    <row r="52" spans="1:19">
      <c r="A52" s="76">
        <v>12</v>
      </c>
      <c r="B52" s="46" t="s">
        <v>119</v>
      </c>
      <c r="C52" s="10" t="s">
        <v>120</v>
      </c>
      <c r="D52" s="27" t="s">
        <v>27</v>
      </c>
      <c r="E52" s="27">
        <v>12</v>
      </c>
      <c r="F52" s="27">
        <v>12</v>
      </c>
      <c r="G52" s="27">
        <v>14</v>
      </c>
      <c r="H52" s="27">
        <v>13</v>
      </c>
      <c r="I52" s="27">
        <v>13</v>
      </c>
      <c r="J52" s="27">
        <v>14</v>
      </c>
      <c r="K52" s="7">
        <f t="shared" si="3"/>
        <v>78</v>
      </c>
      <c r="L52" s="70">
        <v>8</v>
      </c>
      <c r="M52" s="70">
        <v>11</v>
      </c>
      <c r="N52" s="70">
        <v>14</v>
      </c>
      <c r="O52" s="70">
        <v>10</v>
      </c>
      <c r="P52" s="70">
        <v>9</v>
      </c>
      <c r="Q52" s="69">
        <v>12</v>
      </c>
      <c r="R52" s="7">
        <f t="shared" si="4"/>
        <v>64</v>
      </c>
      <c r="S52" s="7">
        <f t="shared" si="5"/>
        <v>142</v>
      </c>
    </row>
    <row r="53" spans="1:19">
      <c r="A53" s="76">
        <v>13</v>
      </c>
      <c r="B53" s="75" t="s">
        <v>253</v>
      </c>
      <c r="C53" s="75" t="s">
        <v>31</v>
      </c>
      <c r="D53" s="76" t="s">
        <v>27</v>
      </c>
      <c r="E53" s="27">
        <v>14</v>
      </c>
      <c r="F53" s="27">
        <v>10</v>
      </c>
      <c r="G53" s="27">
        <v>12</v>
      </c>
      <c r="H53" s="27">
        <v>12</v>
      </c>
      <c r="I53" s="27">
        <v>11</v>
      </c>
      <c r="J53" s="27">
        <v>12</v>
      </c>
      <c r="K53" s="7">
        <f t="shared" si="3"/>
        <v>71</v>
      </c>
      <c r="L53" s="70">
        <v>14</v>
      </c>
      <c r="M53" s="70">
        <v>13</v>
      </c>
      <c r="N53" s="70">
        <v>13</v>
      </c>
      <c r="O53" s="70">
        <v>14</v>
      </c>
      <c r="P53" s="70">
        <v>13</v>
      </c>
      <c r="Q53" s="69">
        <v>15</v>
      </c>
      <c r="R53" s="7">
        <f t="shared" si="4"/>
        <v>82</v>
      </c>
      <c r="S53" s="7">
        <f t="shared" si="5"/>
        <v>153</v>
      </c>
    </row>
    <row r="54" spans="1:19" s="47" customFormat="1">
      <c r="A54" s="76">
        <v>14</v>
      </c>
      <c r="B54" s="75" t="s">
        <v>267</v>
      </c>
      <c r="C54" s="75" t="s">
        <v>225</v>
      </c>
      <c r="D54" s="76" t="s">
        <v>27</v>
      </c>
      <c r="E54" s="27">
        <v>11</v>
      </c>
      <c r="F54" s="27">
        <v>14</v>
      </c>
      <c r="G54" s="27">
        <v>11</v>
      </c>
      <c r="H54" s="27">
        <v>9</v>
      </c>
      <c r="I54" s="27">
        <v>12</v>
      </c>
      <c r="J54" s="27">
        <v>13</v>
      </c>
      <c r="K54" s="7">
        <f t="shared" si="3"/>
        <v>70</v>
      </c>
      <c r="L54" s="70">
        <v>13</v>
      </c>
      <c r="M54" s="70">
        <v>14</v>
      </c>
      <c r="N54" s="70">
        <v>15</v>
      </c>
      <c r="O54" s="70">
        <v>15</v>
      </c>
      <c r="P54" s="70">
        <v>15</v>
      </c>
      <c r="Q54" s="69">
        <v>13</v>
      </c>
      <c r="R54" s="7">
        <f t="shared" si="4"/>
        <v>85</v>
      </c>
      <c r="S54" s="7">
        <f t="shared" si="5"/>
        <v>155</v>
      </c>
    </row>
    <row r="55" spans="1:19">
      <c r="A55" s="76">
        <v>15</v>
      </c>
      <c r="B55" s="75" t="s">
        <v>246</v>
      </c>
      <c r="C55" s="75" t="s">
        <v>13</v>
      </c>
      <c r="D55" s="76" t="s">
        <v>27</v>
      </c>
      <c r="E55" s="27">
        <v>16</v>
      </c>
      <c r="F55" s="27">
        <v>13</v>
      </c>
      <c r="G55" s="27">
        <v>13</v>
      </c>
      <c r="H55" s="27">
        <v>16</v>
      </c>
      <c r="I55" s="27">
        <v>15</v>
      </c>
      <c r="J55" s="27">
        <v>16</v>
      </c>
      <c r="K55" s="7">
        <f t="shared" si="3"/>
        <v>89</v>
      </c>
      <c r="L55" s="70">
        <v>12</v>
      </c>
      <c r="M55" s="70">
        <v>15</v>
      </c>
      <c r="N55" s="70">
        <v>12</v>
      </c>
      <c r="O55" s="70">
        <v>12</v>
      </c>
      <c r="P55" s="70">
        <v>14</v>
      </c>
      <c r="Q55" s="69">
        <v>14</v>
      </c>
      <c r="R55" s="7">
        <f t="shared" si="4"/>
        <v>79</v>
      </c>
      <c r="S55" s="7">
        <f t="shared" si="5"/>
        <v>168</v>
      </c>
    </row>
    <row r="56" spans="1:19" s="73" customFormat="1">
      <c r="A56" s="76">
        <v>16</v>
      </c>
      <c r="B56" s="10" t="s">
        <v>112</v>
      </c>
      <c r="C56" s="10" t="s">
        <v>113</v>
      </c>
      <c r="D56" s="27" t="s">
        <v>27</v>
      </c>
      <c r="E56" s="27">
        <v>13</v>
      </c>
      <c r="F56" s="27">
        <v>16</v>
      </c>
      <c r="G56" s="27">
        <v>15</v>
      </c>
      <c r="H56" s="27">
        <v>15</v>
      </c>
      <c r="I56" s="27">
        <v>16</v>
      </c>
      <c r="J56" s="27">
        <v>15</v>
      </c>
      <c r="K56" s="7">
        <f t="shared" si="3"/>
        <v>90</v>
      </c>
      <c r="L56" s="70">
        <v>16</v>
      </c>
      <c r="M56" s="70">
        <v>16</v>
      </c>
      <c r="N56" s="70">
        <v>16</v>
      </c>
      <c r="O56" s="70">
        <v>16</v>
      </c>
      <c r="P56" s="70">
        <v>16</v>
      </c>
      <c r="Q56" s="69">
        <v>16</v>
      </c>
      <c r="R56" s="7">
        <f t="shared" si="4"/>
        <v>96</v>
      </c>
      <c r="S56" s="7">
        <f t="shared" si="5"/>
        <v>186</v>
      </c>
    </row>
    <row r="57" spans="1:19">
      <c r="E57" s="11"/>
      <c r="F57" s="11"/>
      <c r="G57" s="11"/>
      <c r="H57" s="11"/>
      <c r="I57" s="11"/>
      <c r="J57" s="11"/>
      <c r="K57" s="12"/>
      <c r="R57" s="28"/>
    </row>
    <row r="58" spans="1:19" ht="26.25">
      <c r="A58" s="77"/>
      <c r="B58" s="26" t="s">
        <v>274</v>
      </c>
      <c r="C58" s="1"/>
      <c r="D58" s="1"/>
      <c r="E58" s="2"/>
      <c r="F58" s="2"/>
      <c r="G58" s="2"/>
      <c r="H58" s="2"/>
      <c r="I58" s="2"/>
      <c r="J58" s="2"/>
      <c r="K58" s="3"/>
      <c r="R58" s="28"/>
    </row>
    <row r="59" spans="1:19" s="14" customFormat="1">
      <c r="A59" s="23" t="s">
        <v>1</v>
      </c>
      <c r="B59" s="4" t="s">
        <v>34</v>
      </c>
      <c r="C59" s="5" t="s">
        <v>2</v>
      </c>
      <c r="D59" s="6" t="s">
        <v>3</v>
      </c>
      <c r="E59" s="7" t="s">
        <v>4</v>
      </c>
      <c r="F59" s="7" t="s">
        <v>7</v>
      </c>
      <c r="G59" s="7" t="s">
        <v>9</v>
      </c>
      <c r="H59" s="7" t="s">
        <v>10</v>
      </c>
      <c r="I59" s="7" t="s">
        <v>8</v>
      </c>
      <c r="J59" s="8" t="s">
        <v>6</v>
      </c>
      <c r="K59" s="9" t="s">
        <v>11</v>
      </c>
      <c r="L59" s="16" t="s">
        <v>20</v>
      </c>
      <c r="M59" s="16" t="s">
        <v>21</v>
      </c>
      <c r="N59" s="16" t="s">
        <v>22</v>
      </c>
      <c r="O59" s="16" t="s">
        <v>23</v>
      </c>
      <c r="P59" s="16" t="s">
        <v>24</v>
      </c>
      <c r="Q59" s="16" t="s">
        <v>25</v>
      </c>
      <c r="R59" s="9" t="s">
        <v>11</v>
      </c>
      <c r="S59" s="6" t="s">
        <v>15</v>
      </c>
    </row>
    <row r="60" spans="1:19">
      <c r="A60" s="27">
        <v>1</v>
      </c>
      <c r="B60" s="41" t="s">
        <v>116</v>
      </c>
      <c r="C60" s="10" t="s">
        <v>12</v>
      </c>
      <c r="D60" s="76" t="s">
        <v>43</v>
      </c>
      <c r="E60" s="27">
        <v>1</v>
      </c>
      <c r="F60" s="27">
        <v>1</v>
      </c>
      <c r="G60" s="27">
        <v>1</v>
      </c>
      <c r="H60" s="27">
        <v>1</v>
      </c>
      <c r="I60" s="27">
        <v>2</v>
      </c>
      <c r="J60" s="27">
        <v>1</v>
      </c>
      <c r="K60" s="7">
        <f t="shared" ref="K60:K76" si="6">E60+F60+G60+H60+I60+J60</f>
        <v>7</v>
      </c>
      <c r="L60" s="70">
        <v>3</v>
      </c>
      <c r="M60" s="70">
        <v>3</v>
      </c>
      <c r="N60" s="70">
        <v>1</v>
      </c>
      <c r="O60" s="70">
        <v>3</v>
      </c>
      <c r="P60" s="70">
        <v>4</v>
      </c>
      <c r="Q60" s="69">
        <v>2</v>
      </c>
      <c r="R60" s="7">
        <f t="shared" ref="R60:R76" si="7">L60+M60+N60+O60+P60+Q60</f>
        <v>16</v>
      </c>
      <c r="S60" s="7">
        <f t="shared" ref="S60:S76" si="8">K60+R60</f>
        <v>23</v>
      </c>
    </row>
    <row r="61" spans="1:19">
      <c r="A61" s="27">
        <v>2</v>
      </c>
      <c r="B61" s="42" t="s">
        <v>40</v>
      </c>
      <c r="C61" s="10" t="s">
        <v>12</v>
      </c>
      <c r="D61" s="76" t="s">
        <v>43</v>
      </c>
      <c r="E61" s="27">
        <v>4</v>
      </c>
      <c r="F61" s="27">
        <v>2</v>
      </c>
      <c r="G61" s="27">
        <v>6</v>
      </c>
      <c r="H61" s="27">
        <v>3</v>
      </c>
      <c r="I61" s="27">
        <v>3</v>
      </c>
      <c r="J61" s="27">
        <v>5</v>
      </c>
      <c r="K61" s="7">
        <f t="shared" si="6"/>
        <v>23</v>
      </c>
      <c r="L61" s="70">
        <v>2</v>
      </c>
      <c r="M61" s="70">
        <v>9</v>
      </c>
      <c r="N61" s="70">
        <v>8</v>
      </c>
      <c r="O61" s="70">
        <v>2</v>
      </c>
      <c r="P61" s="70">
        <v>2</v>
      </c>
      <c r="Q61" s="69">
        <v>4</v>
      </c>
      <c r="R61" s="7">
        <f t="shared" si="7"/>
        <v>27</v>
      </c>
      <c r="S61" s="7">
        <f t="shared" si="8"/>
        <v>50</v>
      </c>
    </row>
    <row r="62" spans="1:19">
      <c r="A62" s="27">
        <v>3</v>
      </c>
      <c r="B62" s="51" t="s">
        <v>104</v>
      </c>
      <c r="C62" s="50" t="s">
        <v>42</v>
      </c>
      <c r="D62" s="76" t="s">
        <v>43</v>
      </c>
      <c r="E62" s="27">
        <v>3</v>
      </c>
      <c r="F62" s="27">
        <v>3</v>
      </c>
      <c r="G62" s="27">
        <v>2</v>
      </c>
      <c r="H62" s="27">
        <v>2</v>
      </c>
      <c r="I62" s="27">
        <v>1</v>
      </c>
      <c r="J62" s="76">
        <v>2</v>
      </c>
      <c r="K62" s="7">
        <f t="shared" si="6"/>
        <v>13</v>
      </c>
      <c r="L62" s="70">
        <v>5</v>
      </c>
      <c r="M62" s="70">
        <v>2</v>
      </c>
      <c r="N62" s="70">
        <v>3</v>
      </c>
      <c r="O62" s="70">
        <v>12</v>
      </c>
      <c r="P62" s="70">
        <v>9</v>
      </c>
      <c r="Q62" s="69">
        <v>8</v>
      </c>
      <c r="R62" s="7">
        <f t="shared" si="7"/>
        <v>39</v>
      </c>
      <c r="S62" s="7">
        <f t="shared" si="8"/>
        <v>52</v>
      </c>
    </row>
    <row r="63" spans="1:19">
      <c r="A63" s="27">
        <v>4</v>
      </c>
      <c r="B63" s="10" t="s">
        <v>41</v>
      </c>
      <c r="C63" s="10" t="s">
        <v>42</v>
      </c>
      <c r="D63" s="76" t="s">
        <v>43</v>
      </c>
      <c r="E63" s="27">
        <v>7</v>
      </c>
      <c r="F63" s="27">
        <v>8</v>
      </c>
      <c r="G63" s="27">
        <v>8</v>
      </c>
      <c r="H63" s="27">
        <v>7</v>
      </c>
      <c r="I63" s="27">
        <v>9</v>
      </c>
      <c r="J63" s="76">
        <v>10</v>
      </c>
      <c r="K63" s="7">
        <f t="shared" si="6"/>
        <v>49</v>
      </c>
      <c r="L63" s="70">
        <v>1</v>
      </c>
      <c r="M63" s="70">
        <v>1</v>
      </c>
      <c r="N63" s="70">
        <v>2</v>
      </c>
      <c r="O63" s="70">
        <v>1</v>
      </c>
      <c r="P63" s="70">
        <v>1</v>
      </c>
      <c r="Q63" s="69">
        <v>6</v>
      </c>
      <c r="R63" s="7">
        <f t="shared" si="7"/>
        <v>12</v>
      </c>
      <c r="S63" s="7">
        <f t="shared" si="8"/>
        <v>61</v>
      </c>
    </row>
    <row r="64" spans="1:19">
      <c r="A64" s="27">
        <v>5</v>
      </c>
      <c r="B64" s="50" t="s">
        <v>103</v>
      </c>
      <c r="C64" s="50" t="s">
        <v>42</v>
      </c>
      <c r="D64" s="76" t="s">
        <v>43</v>
      </c>
      <c r="E64" s="27">
        <v>6</v>
      </c>
      <c r="F64" s="27">
        <v>4</v>
      </c>
      <c r="G64" s="27">
        <v>3</v>
      </c>
      <c r="H64" s="27">
        <v>4</v>
      </c>
      <c r="I64" s="27">
        <v>4</v>
      </c>
      <c r="J64" s="27">
        <v>3</v>
      </c>
      <c r="K64" s="7">
        <f t="shared" si="6"/>
        <v>24</v>
      </c>
      <c r="L64" s="70">
        <v>7</v>
      </c>
      <c r="M64" s="70">
        <v>6</v>
      </c>
      <c r="N64" s="70">
        <v>5</v>
      </c>
      <c r="O64" s="70">
        <v>4</v>
      </c>
      <c r="P64" s="70">
        <v>11</v>
      </c>
      <c r="Q64" s="69">
        <v>10</v>
      </c>
      <c r="R64" s="7">
        <f t="shared" si="7"/>
        <v>43</v>
      </c>
      <c r="S64" s="7">
        <f t="shared" si="8"/>
        <v>67</v>
      </c>
    </row>
    <row r="65" spans="1:19">
      <c r="A65" s="27">
        <v>6</v>
      </c>
      <c r="B65" s="75" t="s">
        <v>239</v>
      </c>
      <c r="C65" s="75" t="s">
        <v>42</v>
      </c>
      <c r="D65" s="76" t="s">
        <v>43</v>
      </c>
      <c r="E65" s="27">
        <v>5</v>
      </c>
      <c r="F65" s="27">
        <v>5</v>
      </c>
      <c r="G65" s="27">
        <v>5</v>
      </c>
      <c r="H65" s="27">
        <v>6</v>
      </c>
      <c r="I65" s="27">
        <v>5</v>
      </c>
      <c r="J65" s="76">
        <v>4</v>
      </c>
      <c r="K65" s="7">
        <f t="shared" si="6"/>
        <v>30</v>
      </c>
      <c r="L65" s="70">
        <v>8</v>
      </c>
      <c r="M65" s="70">
        <v>5</v>
      </c>
      <c r="N65" s="70">
        <v>4</v>
      </c>
      <c r="O65" s="70">
        <v>5</v>
      </c>
      <c r="P65" s="70">
        <v>17</v>
      </c>
      <c r="Q65" s="69">
        <v>7</v>
      </c>
      <c r="R65" s="7">
        <f t="shared" si="7"/>
        <v>46</v>
      </c>
      <c r="S65" s="7">
        <f t="shared" si="8"/>
        <v>76</v>
      </c>
    </row>
    <row r="66" spans="1:19">
      <c r="A66" s="27">
        <v>7</v>
      </c>
      <c r="B66" s="50" t="s">
        <v>105</v>
      </c>
      <c r="C66" s="50" t="s">
        <v>106</v>
      </c>
      <c r="D66" s="76" t="s">
        <v>43</v>
      </c>
      <c r="E66" s="27">
        <v>2</v>
      </c>
      <c r="F66" s="27">
        <v>5</v>
      </c>
      <c r="G66" s="27">
        <v>4</v>
      </c>
      <c r="H66" s="27">
        <v>5</v>
      </c>
      <c r="I66" s="27">
        <v>12</v>
      </c>
      <c r="J66" s="76">
        <v>6</v>
      </c>
      <c r="K66" s="7">
        <f t="shared" si="6"/>
        <v>34</v>
      </c>
      <c r="L66" s="70">
        <v>12</v>
      </c>
      <c r="M66" s="70">
        <v>13</v>
      </c>
      <c r="N66" s="70">
        <v>10</v>
      </c>
      <c r="O66" s="70">
        <v>13</v>
      </c>
      <c r="P66" s="70">
        <v>7</v>
      </c>
      <c r="Q66" s="69">
        <v>1</v>
      </c>
      <c r="R66" s="7">
        <f t="shared" si="7"/>
        <v>56</v>
      </c>
      <c r="S66" s="7">
        <f t="shared" si="8"/>
        <v>90</v>
      </c>
    </row>
    <row r="67" spans="1:19">
      <c r="A67" s="27">
        <v>8</v>
      </c>
      <c r="B67" s="50" t="s">
        <v>109</v>
      </c>
      <c r="C67" s="50" t="s">
        <v>31</v>
      </c>
      <c r="D67" s="76" t="s">
        <v>43</v>
      </c>
      <c r="E67" s="27">
        <v>8</v>
      </c>
      <c r="F67" s="27">
        <v>7</v>
      </c>
      <c r="G67" s="27">
        <v>7</v>
      </c>
      <c r="H67" s="27">
        <v>8</v>
      </c>
      <c r="I67" s="27">
        <v>6</v>
      </c>
      <c r="J67" s="27">
        <v>7</v>
      </c>
      <c r="K67" s="7">
        <f t="shared" si="6"/>
        <v>43</v>
      </c>
      <c r="L67" s="70">
        <v>13</v>
      </c>
      <c r="M67" s="70">
        <v>10</v>
      </c>
      <c r="N67" s="70">
        <v>9</v>
      </c>
      <c r="O67" s="70">
        <v>8</v>
      </c>
      <c r="P67" s="70">
        <v>5</v>
      </c>
      <c r="Q67" s="69">
        <v>9</v>
      </c>
      <c r="R67" s="7">
        <f t="shared" si="7"/>
        <v>54</v>
      </c>
      <c r="S67" s="7">
        <f t="shared" si="8"/>
        <v>97</v>
      </c>
    </row>
    <row r="68" spans="1:19">
      <c r="A68" s="27">
        <v>9</v>
      </c>
      <c r="B68" s="75" t="s">
        <v>203</v>
      </c>
      <c r="C68" s="75" t="s">
        <v>12</v>
      </c>
      <c r="D68" s="76" t="s">
        <v>43</v>
      </c>
      <c r="E68" s="27">
        <v>11</v>
      </c>
      <c r="F68" s="27">
        <v>9</v>
      </c>
      <c r="G68" s="27">
        <v>11</v>
      </c>
      <c r="H68" s="27">
        <v>12</v>
      </c>
      <c r="I68" s="27">
        <v>7</v>
      </c>
      <c r="J68" s="27">
        <v>11</v>
      </c>
      <c r="K68" s="7">
        <f t="shared" si="6"/>
        <v>61</v>
      </c>
      <c r="L68" s="70">
        <v>6</v>
      </c>
      <c r="M68" s="70">
        <v>8</v>
      </c>
      <c r="N68" s="70">
        <v>7</v>
      </c>
      <c r="O68" s="70">
        <v>7</v>
      </c>
      <c r="P68" s="70">
        <v>6</v>
      </c>
      <c r="Q68" s="69">
        <v>5</v>
      </c>
      <c r="R68" s="7">
        <f t="shared" si="7"/>
        <v>39</v>
      </c>
      <c r="S68" s="7">
        <f t="shared" si="8"/>
        <v>100</v>
      </c>
    </row>
    <row r="69" spans="1:19">
      <c r="A69" s="27">
        <v>10</v>
      </c>
      <c r="B69" s="10" t="s">
        <v>26</v>
      </c>
      <c r="C69" s="10" t="s">
        <v>12</v>
      </c>
      <c r="D69" s="76" t="s">
        <v>43</v>
      </c>
      <c r="E69" s="27">
        <v>12</v>
      </c>
      <c r="F69" s="27">
        <v>14</v>
      </c>
      <c r="G69" s="27">
        <v>14</v>
      </c>
      <c r="H69" s="27">
        <v>13</v>
      </c>
      <c r="I69" s="27">
        <v>15</v>
      </c>
      <c r="J69" s="27">
        <v>13</v>
      </c>
      <c r="K69" s="7">
        <f t="shared" si="6"/>
        <v>81</v>
      </c>
      <c r="L69" s="70">
        <v>4</v>
      </c>
      <c r="M69" s="70">
        <v>4</v>
      </c>
      <c r="N69" s="70">
        <v>6</v>
      </c>
      <c r="O69" s="70">
        <v>6</v>
      </c>
      <c r="P69" s="70">
        <v>3</v>
      </c>
      <c r="Q69" s="69">
        <v>3</v>
      </c>
      <c r="R69" s="7">
        <f t="shared" si="7"/>
        <v>26</v>
      </c>
      <c r="S69" s="7">
        <f t="shared" si="8"/>
        <v>107</v>
      </c>
    </row>
    <row r="70" spans="1:19">
      <c r="A70" s="27">
        <v>11</v>
      </c>
      <c r="B70" s="35" t="s">
        <v>14</v>
      </c>
      <c r="C70" s="10" t="s">
        <v>12</v>
      </c>
      <c r="D70" s="76" t="s">
        <v>43</v>
      </c>
      <c r="E70" s="27">
        <v>10</v>
      </c>
      <c r="F70" s="27">
        <v>11</v>
      </c>
      <c r="G70" s="27">
        <v>12</v>
      </c>
      <c r="H70" s="27">
        <v>11</v>
      </c>
      <c r="I70" s="27">
        <v>11</v>
      </c>
      <c r="J70" s="76">
        <v>12</v>
      </c>
      <c r="K70" s="7">
        <f t="shared" si="6"/>
        <v>67</v>
      </c>
      <c r="L70" s="70">
        <v>9</v>
      </c>
      <c r="M70" s="70">
        <v>7</v>
      </c>
      <c r="N70" s="70">
        <v>13</v>
      </c>
      <c r="O70" s="70">
        <v>10</v>
      </c>
      <c r="P70" s="70">
        <v>8</v>
      </c>
      <c r="Q70" s="69">
        <v>11</v>
      </c>
      <c r="R70" s="7">
        <f t="shared" si="7"/>
        <v>58</v>
      </c>
      <c r="S70" s="7">
        <f t="shared" si="8"/>
        <v>125</v>
      </c>
    </row>
    <row r="71" spans="1:19">
      <c r="A71" s="27">
        <v>12</v>
      </c>
      <c r="B71" s="31" t="s">
        <v>217</v>
      </c>
      <c r="C71" s="75" t="s">
        <v>12</v>
      </c>
      <c r="D71" s="76" t="s">
        <v>43</v>
      </c>
      <c r="E71" s="27">
        <v>13</v>
      </c>
      <c r="F71" s="27">
        <v>12</v>
      </c>
      <c r="G71" s="27">
        <v>9</v>
      </c>
      <c r="H71" s="27">
        <v>9</v>
      </c>
      <c r="I71" s="27">
        <v>10</v>
      </c>
      <c r="J71" s="76">
        <v>8</v>
      </c>
      <c r="K71" s="7">
        <f t="shared" si="6"/>
        <v>61</v>
      </c>
      <c r="L71" s="70">
        <v>11</v>
      </c>
      <c r="M71" s="70">
        <v>11</v>
      </c>
      <c r="N71" s="70">
        <v>12</v>
      </c>
      <c r="O71" s="70">
        <v>9</v>
      </c>
      <c r="P71" s="70">
        <v>10</v>
      </c>
      <c r="Q71" s="69">
        <v>12</v>
      </c>
      <c r="R71" s="7">
        <f t="shared" si="7"/>
        <v>65</v>
      </c>
      <c r="S71" s="7">
        <f t="shared" si="8"/>
        <v>126</v>
      </c>
    </row>
    <row r="72" spans="1:19" s="73" customFormat="1">
      <c r="A72" s="27">
        <v>13</v>
      </c>
      <c r="B72" s="35" t="s">
        <v>28</v>
      </c>
      <c r="C72" s="35" t="s">
        <v>37</v>
      </c>
      <c r="D72" s="76" t="s">
        <v>43</v>
      </c>
      <c r="E72" s="27">
        <v>9</v>
      </c>
      <c r="F72" s="27">
        <v>10</v>
      </c>
      <c r="G72" s="27">
        <v>10</v>
      </c>
      <c r="H72" s="27">
        <v>10</v>
      </c>
      <c r="I72" s="27">
        <v>8</v>
      </c>
      <c r="J72" s="27">
        <v>9</v>
      </c>
      <c r="K72" s="7">
        <f t="shared" si="6"/>
        <v>56</v>
      </c>
      <c r="L72" s="70">
        <v>15</v>
      </c>
      <c r="M72" s="70">
        <v>12</v>
      </c>
      <c r="N72" s="70">
        <v>11</v>
      </c>
      <c r="O72" s="70">
        <v>16</v>
      </c>
      <c r="P72" s="70">
        <v>12</v>
      </c>
      <c r="Q72" s="69">
        <v>14</v>
      </c>
      <c r="R72" s="7">
        <f t="shared" si="7"/>
        <v>80</v>
      </c>
      <c r="S72" s="7">
        <f t="shared" si="8"/>
        <v>136</v>
      </c>
    </row>
    <row r="73" spans="1:19" s="73" customFormat="1">
      <c r="A73" s="27">
        <v>14</v>
      </c>
      <c r="B73" s="75" t="s">
        <v>260</v>
      </c>
      <c r="C73" s="75" t="s">
        <v>12</v>
      </c>
      <c r="D73" s="76" t="s">
        <v>43</v>
      </c>
      <c r="E73" s="27">
        <v>14</v>
      </c>
      <c r="F73" s="27">
        <v>13</v>
      </c>
      <c r="G73" s="27">
        <v>13</v>
      </c>
      <c r="H73" s="27">
        <v>16</v>
      </c>
      <c r="I73" s="27">
        <v>16</v>
      </c>
      <c r="J73" s="27">
        <v>15</v>
      </c>
      <c r="K73" s="7">
        <f t="shared" si="6"/>
        <v>87</v>
      </c>
      <c r="L73" s="70">
        <v>17</v>
      </c>
      <c r="M73" s="70">
        <v>16</v>
      </c>
      <c r="N73" s="70">
        <v>14</v>
      </c>
      <c r="O73" s="70">
        <v>11</v>
      </c>
      <c r="P73" s="70">
        <v>14</v>
      </c>
      <c r="Q73" s="69">
        <v>15</v>
      </c>
      <c r="R73" s="7">
        <f t="shared" si="7"/>
        <v>87</v>
      </c>
      <c r="S73" s="7">
        <f t="shared" si="8"/>
        <v>174</v>
      </c>
    </row>
    <row r="74" spans="1:19" s="73" customFormat="1">
      <c r="A74" s="27">
        <v>14</v>
      </c>
      <c r="B74" s="10" t="s">
        <v>36</v>
      </c>
      <c r="C74" s="10" t="s">
        <v>12</v>
      </c>
      <c r="D74" s="76" t="s">
        <v>43</v>
      </c>
      <c r="E74" s="27">
        <v>16</v>
      </c>
      <c r="F74" s="27">
        <v>15</v>
      </c>
      <c r="G74" s="27">
        <v>16</v>
      </c>
      <c r="H74" s="27">
        <v>14</v>
      </c>
      <c r="I74" s="27">
        <v>13</v>
      </c>
      <c r="J74" s="76">
        <v>14</v>
      </c>
      <c r="K74" s="7">
        <f t="shared" si="6"/>
        <v>88</v>
      </c>
      <c r="L74" s="70">
        <v>14</v>
      </c>
      <c r="M74" s="70">
        <v>14</v>
      </c>
      <c r="N74" s="70">
        <v>16</v>
      </c>
      <c r="O74" s="70">
        <v>14</v>
      </c>
      <c r="P74" s="70">
        <v>15</v>
      </c>
      <c r="Q74" s="69">
        <v>13</v>
      </c>
      <c r="R74" s="7">
        <f t="shared" si="7"/>
        <v>86</v>
      </c>
      <c r="S74" s="7">
        <f t="shared" si="8"/>
        <v>174</v>
      </c>
    </row>
    <row r="75" spans="1:19" s="73" customFormat="1">
      <c r="A75" s="27">
        <v>16</v>
      </c>
      <c r="B75" s="10" t="s">
        <v>35</v>
      </c>
      <c r="C75" s="10" t="s">
        <v>31</v>
      </c>
      <c r="D75" s="76" t="s">
        <v>43</v>
      </c>
      <c r="E75" s="27">
        <v>15</v>
      </c>
      <c r="F75" s="27">
        <v>16</v>
      </c>
      <c r="G75" s="27">
        <v>15</v>
      </c>
      <c r="H75" s="27">
        <v>15</v>
      </c>
      <c r="I75" s="27">
        <v>14</v>
      </c>
      <c r="J75" s="76">
        <v>16</v>
      </c>
      <c r="K75" s="7">
        <f t="shared" si="6"/>
        <v>91</v>
      </c>
      <c r="L75" s="70">
        <v>10</v>
      </c>
      <c r="M75" s="70">
        <v>15</v>
      </c>
      <c r="N75" s="70">
        <v>15</v>
      </c>
      <c r="O75" s="70">
        <v>15</v>
      </c>
      <c r="P75" s="70">
        <v>13</v>
      </c>
      <c r="Q75" s="69">
        <v>16</v>
      </c>
      <c r="R75" s="7">
        <f t="shared" si="7"/>
        <v>84</v>
      </c>
      <c r="S75" s="7">
        <f t="shared" si="8"/>
        <v>175</v>
      </c>
    </row>
    <row r="76" spans="1:19" s="73" customFormat="1">
      <c r="A76" s="27">
        <v>17</v>
      </c>
      <c r="B76" s="50" t="s">
        <v>107</v>
      </c>
      <c r="C76" s="50" t="s">
        <v>108</v>
      </c>
      <c r="D76" s="76" t="s">
        <v>43</v>
      </c>
      <c r="E76" s="27">
        <v>17</v>
      </c>
      <c r="F76" s="27">
        <v>17</v>
      </c>
      <c r="G76" s="27">
        <v>17</v>
      </c>
      <c r="H76" s="27">
        <v>17</v>
      </c>
      <c r="I76" s="27">
        <v>17</v>
      </c>
      <c r="J76" s="27">
        <v>17</v>
      </c>
      <c r="K76" s="7">
        <f t="shared" si="6"/>
        <v>102</v>
      </c>
      <c r="L76" s="70">
        <v>16</v>
      </c>
      <c r="M76" s="70">
        <v>17</v>
      </c>
      <c r="N76" s="70">
        <v>17</v>
      </c>
      <c r="O76" s="70">
        <v>17</v>
      </c>
      <c r="P76" s="70">
        <v>16</v>
      </c>
      <c r="Q76" s="69">
        <v>17</v>
      </c>
      <c r="R76" s="7">
        <f t="shared" si="7"/>
        <v>100</v>
      </c>
      <c r="S76" s="7">
        <f t="shared" si="8"/>
        <v>202</v>
      </c>
    </row>
  </sheetData>
  <sortState ref="A60:S76">
    <sortCondition ref="S60:S76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Q77"/>
  <sheetViews>
    <sheetView workbookViewId="0">
      <selection activeCell="Q1" sqref="Q1"/>
    </sheetView>
  </sheetViews>
  <sheetFormatPr baseColWidth="10" defaultRowHeight="15"/>
  <cols>
    <col min="1" max="1" width="4.140625" style="43" bestFit="1" customWidth="1"/>
    <col min="2" max="2" width="26.7109375" style="29" customWidth="1"/>
    <col min="3" max="3" width="25.5703125" style="29" bestFit="1" customWidth="1"/>
    <col min="4" max="4" width="7.7109375" style="29" bestFit="1" customWidth="1"/>
    <col min="5" max="5" width="6.140625" style="43" bestFit="1" customWidth="1"/>
    <col min="6" max="6" width="3.85546875" style="30" bestFit="1" customWidth="1"/>
    <col min="7" max="7" width="6.140625" style="43" customWidth="1"/>
    <col min="8" max="8" width="3.85546875" style="30" bestFit="1" customWidth="1"/>
    <col min="9" max="9" width="6.140625" style="43" bestFit="1" customWidth="1"/>
    <col min="10" max="10" width="3.85546875" style="30" bestFit="1" customWidth="1"/>
    <col min="11" max="11" width="6.140625" style="43" bestFit="1" customWidth="1"/>
    <col min="12" max="12" width="4" style="30" bestFit="1" customWidth="1"/>
    <col min="13" max="13" width="6.140625" style="43" bestFit="1" customWidth="1"/>
    <col min="14" max="14" width="3.85546875" style="30" bestFit="1" customWidth="1"/>
    <col min="15" max="15" width="6.140625" style="43" bestFit="1" customWidth="1"/>
    <col min="16" max="16" width="3.85546875" style="30" bestFit="1" customWidth="1"/>
    <col min="17" max="17" width="6.5703125" style="19" bestFit="1" customWidth="1"/>
    <col min="18" max="16384" width="11.42578125" style="14"/>
  </cols>
  <sheetData>
    <row r="1" spans="1:17" s="15" customFormat="1" ht="26.25">
      <c r="A1" s="43"/>
      <c r="B1" s="26" t="s">
        <v>277</v>
      </c>
      <c r="C1" s="29"/>
      <c r="D1" s="29"/>
      <c r="E1" s="43"/>
      <c r="F1" s="30"/>
      <c r="G1" s="43"/>
      <c r="H1" s="30"/>
      <c r="I1" s="43"/>
      <c r="J1" s="30"/>
      <c r="K1" s="43"/>
      <c r="L1" s="30"/>
      <c r="M1" s="43"/>
      <c r="N1" s="30"/>
      <c r="O1" s="43"/>
      <c r="P1" s="30"/>
      <c r="Q1" s="19"/>
    </row>
    <row r="2" spans="1:17" s="15" customFormat="1" ht="26.25">
      <c r="A2" s="43"/>
      <c r="B2" s="34" t="s">
        <v>0</v>
      </c>
      <c r="C2" s="29"/>
      <c r="D2" s="29"/>
      <c r="E2" s="43"/>
      <c r="F2" s="30"/>
      <c r="G2" s="43"/>
      <c r="H2" s="30"/>
      <c r="I2" s="43"/>
      <c r="J2" s="30"/>
      <c r="K2" s="43"/>
      <c r="L2" s="30"/>
      <c r="M2" s="43"/>
      <c r="N2" s="30"/>
      <c r="O2" s="43"/>
      <c r="P2" s="30"/>
      <c r="Q2" s="19"/>
    </row>
    <row r="3" spans="1:17" s="18" customFormat="1">
      <c r="A3" s="23" t="s">
        <v>1</v>
      </c>
      <c r="B3" s="24" t="s">
        <v>17</v>
      </c>
      <c r="C3" s="24" t="s">
        <v>2</v>
      </c>
      <c r="D3" s="23" t="s">
        <v>3</v>
      </c>
      <c r="E3" s="23" t="s">
        <v>4</v>
      </c>
      <c r="F3" s="13" t="s">
        <v>5</v>
      </c>
      <c r="G3" s="23" t="s">
        <v>7</v>
      </c>
      <c r="H3" s="13" t="s">
        <v>5</v>
      </c>
      <c r="I3" s="23" t="s">
        <v>9</v>
      </c>
      <c r="J3" s="13" t="s">
        <v>5</v>
      </c>
      <c r="K3" s="23" t="s">
        <v>10</v>
      </c>
      <c r="L3" s="13" t="s">
        <v>5</v>
      </c>
      <c r="M3" s="23" t="s">
        <v>8</v>
      </c>
      <c r="N3" s="13" t="s">
        <v>5</v>
      </c>
      <c r="O3" s="23" t="s">
        <v>6</v>
      </c>
      <c r="P3" s="32" t="s">
        <v>5</v>
      </c>
      <c r="Q3" s="33" t="s">
        <v>11</v>
      </c>
    </row>
    <row r="4" spans="1:17">
      <c r="A4" s="27">
        <v>1</v>
      </c>
      <c r="B4" s="41" t="s">
        <v>116</v>
      </c>
      <c r="C4" s="10" t="s">
        <v>12</v>
      </c>
      <c r="D4" s="76" t="s">
        <v>43</v>
      </c>
      <c r="E4" s="44">
        <v>30.21</v>
      </c>
      <c r="F4" s="27">
        <v>1</v>
      </c>
      <c r="G4" s="44">
        <v>30.07</v>
      </c>
      <c r="H4" s="27">
        <v>2</v>
      </c>
      <c r="I4" s="44">
        <v>30.43</v>
      </c>
      <c r="J4" s="27">
        <v>1</v>
      </c>
      <c r="K4" s="44">
        <v>30.47</v>
      </c>
      <c r="L4" s="27">
        <v>1</v>
      </c>
      <c r="M4" s="44">
        <v>29.51</v>
      </c>
      <c r="N4" s="27">
        <v>2</v>
      </c>
      <c r="O4" s="44">
        <v>30.1</v>
      </c>
      <c r="P4" s="27">
        <v>1</v>
      </c>
      <c r="Q4" s="13">
        <f t="shared" ref="Q4:Q36" si="0">F4+H4+J4+L4+N4+P4</f>
        <v>8</v>
      </c>
    </row>
    <row r="5" spans="1:17">
      <c r="A5" s="27">
        <v>2</v>
      </c>
      <c r="B5" s="50" t="s">
        <v>104</v>
      </c>
      <c r="C5" s="50" t="s">
        <v>42</v>
      </c>
      <c r="D5" s="76" t="s">
        <v>43</v>
      </c>
      <c r="E5" s="44">
        <v>29.22</v>
      </c>
      <c r="F5" s="27">
        <v>3</v>
      </c>
      <c r="G5" s="44">
        <v>29.41</v>
      </c>
      <c r="H5" s="27">
        <v>4</v>
      </c>
      <c r="I5" s="44">
        <v>30.24</v>
      </c>
      <c r="J5" s="27">
        <v>2</v>
      </c>
      <c r="K5" s="44">
        <v>30.04</v>
      </c>
      <c r="L5" s="27">
        <v>2</v>
      </c>
      <c r="M5" s="44">
        <v>30.22</v>
      </c>
      <c r="N5" s="27">
        <v>1</v>
      </c>
      <c r="O5" s="44">
        <v>29.42</v>
      </c>
      <c r="P5" s="27">
        <v>3</v>
      </c>
      <c r="Q5" s="13">
        <f t="shared" si="0"/>
        <v>15</v>
      </c>
    </row>
    <row r="6" spans="1:17">
      <c r="A6" s="27">
        <v>3</v>
      </c>
      <c r="B6" s="42" t="s">
        <v>40</v>
      </c>
      <c r="C6" s="35" t="s">
        <v>12</v>
      </c>
      <c r="D6" s="76" t="s">
        <v>43</v>
      </c>
      <c r="E6" s="44">
        <v>29.12</v>
      </c>
      <c r="F6" s="27">
        <v>4</v>
      </c>
      <c r="G6" s="44">
        <v>29.43</v>
      </c>
      <c r="H6" s="27">
        <v>3</v>
      </c>
      <c r="I6" s="44">
        <v>29.22</v>
      </c>
      <c r="J6" s="27">
        <v>7</v>
      </c>
      <c r="K6" s="44">
        <v>29.19</v>
      </c>
      <c r="L6" s="27">
        <v>3</v>
      </c>
      <c r="M6" s="44">
        <v>29.43</v>
      </c>
      <c r="N6" s="27">
        <v>3</v>
      </c>
      <c r="O6" s="44">
        <v>29.06</v>
      </c>
      <c r="P6" s="27">
        <v>6</v>
      </c>
      <c r="Q6" s="13">
        <f t="shared" si="0"/>
        <v>26</v>
      </c>
    </row>
    <row r="7" spans="1:17">
      <c r="A7" s="27">
        <v>4</v>
      </c>
      <c r="B7" s="35" t="s">
        <v>117</v>
      </c>
      <c r="C7" s="35" t="s">
        <v>118</v>
      </c>
      <c r="D7" s="27" t="s">
        <v>27</v>
      </c>
      <c r="E7" s="44">
        <v>29.09</v>
      </c>
      <c r="F7" s="27">
        <v>6</v>
      </c>
      <c r="G7" s="44">
        <v>30.21</v>
      </c>
      <c r="H7" s="27">
        <v>1</v>
      </c>
      <c r="I7" s="44">
        <v>29.12</v>
      </c>
      <c r="J7" s="27">
        <v>9</v>
      </c>
      <c r="K7" s="44">
        <v>29.17</v>
      </c>
      <c r="L7" s="27">
        <v>4</v>
      </c>
      <c r="M7" s="44">
        <v>29.22</v>
      </c>
      <c r="N7" s="27">
        <v>6</v>
      </c>
      <c r="O7" s="44">
        <v>30.05</v>
      </c>
      <c r="P7" s="27">
        <v>2</v>
      </c>
      <c r="Q7" s="13">
        <f t="shared" si="0"/>
        <v>28</v>
      </c>
    </row>
    <row r="8" spans="1:17">
      <c r="A8" s="27">
        <v>5</v>
      </c>
      <c r="B8" s="51" t="s">
        <v>103</v>
      </c>
      <c r="C8" s="51" t="s">
        <v>42</v>
      </c>
      <c r="D8" s="76" t="s">
        <v>43</v>
      </c>
      <c r="E8" s="44">
        <v>28.47</v>
      </c>
      <c r="F8" s="27">
        <v>7</v>
      </c>
      <c r="G8" s="44">
        <v>29.2</v>
      </c>
      <c r="H8" s="27">
        <v>5</v>
      </c>
      <c r="I8" s="44">
        <v>29.5</v>
      </c>
      <c r="J8" s="27">
        <v>3</v>
      </c>
      <c r="K8" s="44">
        <v>29.1</v>
      </c>
      <c r="L8" s="27">
        <v>6</v>
      </c>
      <c r="M8" s="44">
        <v>29.42</v>
      </c>
      <c r="N8" s="27">
        <v>4</v>
      </c>
      <c r="O8" s="44">
        <v>29.39</v>
      </c>
      <c r="P8" s="27">
        <v>4</v>
      </c>
      <c r="Q8" s="13">
        <f t="shared" si="0"/>
        <v>29</v>
      </c>
    </row>
    <row r="9" spans="1:17">
      <c r="A9" s="27">
        <v>6</v>
      </c>
      <c r="B9" s="31" t="s">
        <v>239</v>
      </c>
      <c r="C9" s="31" t="s">
        <v>42</v>
      </c>
      <c r="D9" s="76" t="s">
        <v>43</v>
      </c>
      <c r="E9" s="44">
        <v>29.1</v>
      </c>
      <c r="F9" s="27">
        <v>5</v>
      </c>
      <c r="G9" s="44">
        <v>29.12</v>
      </c>
      <c r="H9" s="27">
        <v>7</v>
      </c>
      <c r="I9" s="44">
        <v>29.27</v>
      </c>
      <c r="J9" s="27">
        <v>6</v>
      </c>
      <c r="K9" s="44">
        <v>28.24</v>
      </c>
      <c r="L9" s="27">
        <v>10</v>
      </c>
      <c r="M9" s="44">
        <v>29.29</v>
      </c>
      <c r="N9" s="27">
        <v>5</v>
      </c>
      <c r="O9" s="44">
        <v>29.07</v>
      </c>
      <c r="P9" s="27">
        <v>5</v>
      </c>
      <c r="Q9" s="13">
        <f t="shared" si="0"/>
        <v>38</v>
      </c>
    </row>
    <row r="10" spans="1:17">
      <c r="A10" s="27">
        <v>7</v>
      </c>
      <c r="B10" s="35" t="s">
        <v>39</v>
      </c>
      <c r="C10" s="10" t="s">
        <v>13</v>
      </c>
      <c r="D10" s="27" t="s">
        <v>27</v>
      </c>
      <c r="E10" s="44">
        <v>28.14</v>
      </c>
      <c r="F10" s="27">
        <v>9</v>
      </c>
      <c r="G10" s="44">
        <v>29.13</v>
      </c>
      <c r="H10" s="27">
        <v>6</v>
      </c>
      <c r="I10" s="44">
        <v>29.47</v>
      </c>
      <c r="J10" s="27">
        <v>4</v>
      </c>
      <c r="K10" s="44">
        <v>29.13</v>
      </c>
      <c r="L10" s="27">
        <v>5</v>
      </c>
      <c r="M10" s="44">
        <v>29.09</v>
      </c>
      <c r="N10" s="27">
        <v>8</v>
      </c>
      <c r="O10" s="44">
        <v>28.47</v>
      </c>
      <c r="P10" s="27">
        <v>7</v>
      </c>
      <c r="Q10" s="13">
        <f t="shared" si="0"/>
        <v>39</v>
      </c>
    </row>
    <row r="11" spans="1:17">
      <c r="A11" s="27">
        <v>8</v>
      </c>
      <c r="B11" s="51" t="s">
        <v>105</v>
      </c>
      <c r="C11" s="50" t="s">
        <v>106</v>
      </c>
      <c r="D11" s="76" t="s">
        <v>43</v>
      </c>
      <c r="E11" s="44">
        <v>30.01</v>
      </c>
      <c r="F11" s="27">
        <v>2</v>
      </c>
      <c r="G11" s="44">
        <v>29.12</v>
      </c>
      <c r="H11" s="27">
        <v>7</v>
      </c>
      <c r="I11" s="44">
        <v>29.34</v>
      </c>
      <c r="J11" s="27">
        <v>5</v>
      </c>
      <c r="K11" s="44">
        <v>29.09</v>
      </c>
      <c r="L11" s="27">
        <v>7</v>
      </c>
      <c r="M11" s="44">
        <v>26.1</v>
      </c>
      <c r="N11" s="27">
        <v>26</v>
      </c>
      <c r="O11" s="44">
        <v>28.44</v>
      </c>
      <c r="P11" s="27">
        <v>8</v>
      </c>
      <c r="Q11" s="13">
        <f t="shared" si="0"/>
        <v>55</v>
      </c>
    </row>
    <row r="12" spans="1:17">
      <c r="A12" s="27">
        <v>9</v>
      </c>
      <c r="B12" s="31" t="s">
        <v>196</v>
      </c>
      <c r="C12" s="75" t="s">
        <v>32</v>
      </c>
      <c r="D12" s="76" t="s">
        <v>27</v>
      </c>
      <c r="E12" s="44">
        <v>28.1</v>
      </c>
      <c r="F12" s="27">
        <v>11</v>
      </c>
      <c r="G12" s="44">
        <v>28.31</v>
      </c>
      <c r="H12" s="27">
        <v>12</v>
      </c>
      <c r="I12" s="44">
        <v>29.1</v>
      </c>
      <c r="J12" s="27">
        <v>10</v>
      </c>
      <c r="K12" s="44">
        <v>29.07</v>
      </c>
      <c r="L12" s="27">
        <v>8</v>
      </c>
      <c r="M12" s="45">
        <v>29.14</v>
      </c>
      <c r="N12" s="27">
        <v>7</v>
      </c>
      <c r="O12" s="44">
        <v>27.12</v>
      </c>
      <c r="P12" s="27">
        <v>16</v>
      </c>
      <c r="Q12" s="13">
        <f t="shared" si="0"/>
        <v>64</v>
      </c>
    </row>
    <row r="13" spans="1:17">
      <c r="A13" s="27">
        <v>10</v>
      </c>
      <c r="B13" s="75" t="s">
        <v>224</v>
      </c>
      <c r="C13" s="75" t="s">
        <v>225</v>
      </c>
      <c r="D13" s="76" t="s">
        <v>27</v>
      </c>
      <c r="E13" s="44">
        <v>28.13</v>
      </c>
      <c r="F13" s="27">
        <v>10</v>
      </c>
      <c r="G13" s="44">
        <v>29.11</v>
      </c>
      <c r="H13" s="27">
        <v>9</v>
      </c>
      <c r="I13" s="44">
        <v>29.17</v>
      </c>
      <c r="J13" s="27">
        <v>8</v>
      </c>
      <c r="K13" s="44">
        <v>28.11</v>
      </c>
      <c r="L13" s="27">
        <v>11</v>
      </c>
      <c r="M13" s="44">
        <v>27.51</v>
      </c>
      <c r="N13" s="27">
        <v>13</v>
      </c>
      <c r="O13" s="44">
        <v>27.23</v>
      </c>
      <c r="P13" s="27">
        <v>14</v>
      </c>
      <c r="Q13" s="13">
        <f t="shared" si="0"/>
        <v>65</v>
      </c>
    </row>
    <row r="14" spans="1:17">
      <c r="A14" s="27">
        <v>11</v>
      </c>
      <c r="B14" s="10" t="s">
        <v>29</v>
      </c>
      <c r="C14" s="10" t="s">
        <v>32</v>
      </c>
      <c r="D14" s="27" t="s">
        <v>27</v>
      </c>
      <c r="E14" s="44">
        <v>28.1</v>
      </c>
      <c r="F14" s="27">
        <v>11</v>
      </c>
      <c r="G14" s="44">
        <v>28.38</v>
      </c>
      <c r="H14" s="27">
        <v>11</v>
      </c>
      <c r="I14" s="44">
        <v>28.4</v>
      </c>
      <c r="J14" s="27">
        <v>11</v>
      </c>
      <c r="K14" s="44">
        <v>28.43</v>
      </c>
      <c r="L14" s="27">
        <v>9</v>
      </c>
      <c r="M14" s="44">
        <v>28.17</v>
      </c>
      <c r="N14" s="27">
        <v>11</v>
      </c>
      <c r="O14" s="44">
        <v>27.45</v>
      </c>
      <c r="P14" s="27">
        <v>13</v>
      </c>
      <c r="Q14" s="13">
        <f t="shared" si="0"/>
        <v>66</v>
      </c>
    </row>
    <row r="15" spans="1:17">
      <c r="A15" s="27">
        <v>12</v>
      </c>
      <c r="B15" s="50" t="s">
        <v>109</v>
      </c>
      <c r="C15" s="50" t="s">
        <v>31</v>
      </c>
      <c r="D15" s="76" t="s">
        <v>43</v>
      </c>
      <c r="E15" s="44">
        <v>28.1</v>
      </c>
      <c r="F15" s="27">
        <v>11</v>
      </c>
      <c r="G15" s="44">
        <v>28.42</v>
      </c>
      <c r="H15" s="27">
        <v>10</v>
      </c>
      <c r="I15" s="44">
        <v>28.31</v>
      </c>
      <c r="J15" s="27">
        <v>12</v>
      </c>
      <c r="K15" s="44">
        <v>27.48</v>
      </c>
      <c r="L15" s="27">
        <v>15</v>
      </c>
      <c r="M15" s="44">
        <v>28.24</v>
      </c>
      <c r="N15" s="27">
        <v>10</v>
      </c>
      <c r="O15" s="44">
        <v>28.22</v>
      </c>
      <c r="P15" s="27">
        <v>10</v>
      </c>
      <c r="Q15" s="13">
        <f t="shared" si="0"/>
        <v>68</v>
      </c>
    </row>
    <row r="16" spans="1:17">
      <c r="A16" s="27">
        <v>13</v>
      </c>
      <c r="B16" s="75" t="s">
        <v>210</v>
      </c>
      <c r="C16" s="75" t="s">
        <v>115</v>
      </c>
      <c r="D16" s="76" t="s">
        <v>27</v>
      </c>
      <c r="E16" s="44">
        <v>27.31</v>
      </c>
      <c r="F16" s="27">
        <v>15</v>
      </c>
      <c r="G16" s="44">
        <v>28.29</v>
      </c>
      <c r="H16" s="27">
        <v>13</v>
      </c>
      <c r="I16" s="44">
        <v>28.23</v>
      </c>
      <c r="J16" s="27">
        <v>14</v>
      </c>
      <c r="K16" s="44">
        <v>28.04</v>
      </c>
      <c r="L16" s="27">
        <v>13</v>
      </c>
      <c r="M16" s="44">
        <v>28.26</v>
      </c>
      <c r="N16" s="27">
        <v>9</v>
      </c>
      <c r="O16" s="44">
        <v>28.25</v>
      </c>
      <c r="P16" s="27">
        <v>9</v>
      </c>
      <c r="Q16" s="13">
        <f t="shared" si="0"/>
        <v>73</v>
      </c>
    </row>
    <row r="17" spans="1:17">
      <c r="A17" s="27">
        <v>14</v>
      </c>
      <c r="B17" s="46" t="s">
        <v>121</v>
      </c>
      <c r="C17" s="10" t="s">
        <v>32</v>
      </c>
      <c r="D17" s="27" t="s">
        <v>27</v>
      </c>
      <c r="E17" s="44">
        <v>27.21</v>
      </c>
      <c r="F17" s="27">
        <v>16</v>
      </c>
      <c r="G17" s="44">
        <v>28.12</v>
      </c>
      <c r="H17" s="27">
        <v>15</v>
      </c>
      <c r="I17" s="44">
        <v>28.3</v>
      </c>
      <c r="J17" s="27">
        <v>13</v>
      </c>
      <c r="K17" s="44">
        <v>27.34</v>
      </c>
      <c r="L17" s="27">
        <v>16</v>
      </c>
      <c r="M17" s="44">
        <v>28.1</v>
      </c>
      <c r="N17" s="27">
        <v>12</v>
      </c>
      <c r="O17" s="44">
        <v>28.1</v>
      </c>
      <c r="P17" s="27">
        <v>11</v>
      </c>
      <c r="Q17" s="13">
        <f t="shared" si="0"/>
        <v>83</v>
      </c>
    </row>
    <row r="18" spans="1:17">
      <c r="A18" s="27">
        <v>15</v>
      </c>
      <c r="B18" s="10" t="s">
        <v>41</v>
      </c>
      <c r="C18" s="10" t="s">
        <v>42</v>
      </c>
      <c r="D18" s="76" t="s">
        <v>43</v>
      </c>
      <c r="E18" s="44">
        <v>28.32</v>
      </c>
      <c r="F18" s="27">
        <v>8</v>
      </c>
      <c r="G18" s="44">
        <v>28.22</v>
      </c>
      <c r="H18" s="27">
        <v>14</v>
      </c>
      <c r="I18" s="44">
        <v>28.04</v>
      </c>
      <c r="J18" s="27">
        <v>16</v>
      </c>
      <c r="K18" s="44">
        <v>28.09</v>
      </c>
      <c r="L18" s="27">
        <v>12</v>
      </c>
      <c r="M18" s="44">
        <v>27.23</v>
      </c>
      <c r="N18" s="27">
        <v>18</v>
      </c>
      <c r="O18" s="44">
        <v>27.1</v>
      </c>
      <c r="P18" s="27">
        <v>18</v>
      </c>
      <c r="Q18" s="13">
        <f t="shared" si="0"/>
        <v>86</v>
      </c>
    </row>
    <row r="19" spans="1:17">
      <c r="A19" s="27">
        <v>16</v>
      </c>
      <c r="B19" s="75" t="s">
        <v>232</v>
      </c>
      <c r="C19" s="10" t="s">
        <v>120</v>
      </c>
      <c r="D19" s="76" t="s">
        <v>27</v>
      </c>
      <c r="E19" s="44">
        <v>27.11</v>
      </c>
      <c r="F19" s="27">
        <v>17</v>
      </c>
      <c r="G19" s="44">
        <v>27.03</v>
      </c>
      <c r="H19" s="27">
        <v>22</v>
      </c>
      <c r="I19" s="44">
        <v>28.1</v>
      </c>
      <c r="J19" s="27">
        <v>15</v>
      </c>
      <c r="K19" s="44">
        <v>27.51</v>
      </c>
      <c r="L19" s="27">
        <v>14</v>
      </c>
      <c r="M19" s="44">
        <v>27.12</v>
      </c>
      <c r="N19" s="27">
        <v>19</v>
      </c>
      <c r="O19" s="44">
        <v>28.04</v>
      </c>
      <c r="P19" s="27">
        <v>12</v>
      </c>
      <c r="Q19" s="13">
        <f t="shared" si="0"/>
        <v>99</v>
      </c>
    </row>
    <row r="20" spans="1:17">
      <c r="A20" s="27">
        <v>17</v>
      </c>
      <c r="B20" s="41" t="s">
        <v>28</v>
      </c>
      <c r="C20" s="10" t="s">
        <v>37</v>
      </c>
      <c r="D20" s="76" t="s">
        <v>43</v>
      </c>
      <c r="E20" s="44">
        <v>27.42</v>
      </c>
      <c r="F20" s="27">
        <v>14</v>
      </c>
      <c r="G20" s="44">
        <v>27.22</v>
      </c>
      <c r="H20" s="27">
        <v>20</v>
      </c>
      <c r="I20" s="44">
        <v>27.17</v>
      </c>
      <c r="J20" s="27">
        <v>19</v>
      </c>
      <c r="K20" s="44">
        <v>27.22</v>
      </c>
      <c r="L20" s="27">
        <v>18</v>
      </c>
      <c r="M20" s="44">
        <v>27.42</v>
      </c>
      <c r="N20" s="27">
        <v>17</v>
      </c>
      <c r="O20" s="44">
        <v>27.11</v>
      </c>
      <c r="P20" s="27">
        <v>17</v>
      </c>
      <c r="Q20" s="13">
        <f t="shared" si="0"/>
        <v>105</v>
      </c>
    </row>
    <row r="21" spans="1:17">
      <c r="A21" s="27">
        <v>18</v>
      </c>
      <c r="B21" s="52" t="s">
        <v>110</v>
      </c>
      <c r="C21" s="50" t="s">
        <v>111</v>
      </c>
      <c r="D21" s="27" t="s">
        <v>27</v>
      </c>
      <c r="E21" s="44">
        <v>26.32</v>
      </c>
      <c r="F21" s="27">
        <v>20</v>
      </c>
      <c r="G21" s="44">
        <v>27.47</v>
      </c>
      <c r="H21" s="27">
        <v>17</v>
      </c>
      <c r="I21" s="44">
        <v>27.3</v>
      </c>
      <c r="J21" s="27">
        <v>18</v>
      </c>
      <c r="K21" s="44">
        <v>26.47</v>
      </c>
      <c r="L21" s="27">
        <v>22</v>
      </c>
      <c r="M21" s="44">
        <v>27.47</v>
      </c>
      <c r="N21" s="27">
        <v>15</v>
      </c>
      <c r="O21" s="44">
        <v>27.1</v>
      </c>
      <c r="P21" s="27">
        <v>18</v>
      </c>
      <c r="Q21" s="13">
        <f t="shared" si="0"/>
        <v>110</v>
      </c>
    </row>
    <row r="22" spans="1:17">
      <c r="A22" s="27">
        <v>19</v>
      </c>
      <c r="B22" s="31" t="s">
        <v>203</v>
      </c>
      <c r="C22" s="75" t="s">
        <v>12</v>
      </c>
      <c r="D22" s="76" t="s">
        <v>43</v>
      </c>
      <c r="E22" s="44">
        <v>26.43</v>
      </c>
      <c r="F22" s="27">
        <v>19</v>
      </c>
      <c r="G22" s="44">
        <v>28.04</v>
      </c>
      <c r="H22" s="27">
        <v>16</v>
      </c>
      <c r="I22" s="44">
        <v>27.1</v>
      </c>
      <c r="J22" s="27">
        <v>20</v>
      </c>
      <c r="K22" s="44">
        <v>26.24</v>
      </c>
      <c r="L22" s="27">
        <v>23</v>
      </c>
      <c r="M22" s="44">
        <v>27.47</v>
      </c>
      <c r="N22" s="27">
        <v>15</v>
      </c>
      <c r="O22" s="44">
        <v>26.32</v>
      </c>
      <c r="P22" s="27">
        <v>22</v>
      </c>
      <c r="Q22" s="13">
        <f t="shared" si="0"/>
        <v>115</v>
      </c>
    </row>
    <row r="23" spans="1:17">
      <c r="A23" s="27">
        <v>20</v>
      </c>
      <c r="B23" s="75" t="s">
        <v>217</v>
      </c>
      <c r="C23" s="75" t="s">
        <v>12</v>
      </c>
      <c r="D23" s="76" t="s">
        <v>43</v>
      </c>
      <c r="E23" s="44">
        <v>25.49</v>
      </c>
      <c r="F23" s="27">
        <v>24</v>
      </c>
      <c r="G23" s="44">
        <v>26.51</v>
      </c>
      <c r="H23" s="27">
        <v>24</v>
      </c>
      <c r="I23" s="44">
        <v>27.37</v>
      </c>
      <c r="J23" s="27">
        <v>17</v>
      </c>
      <c r="K23" s="44">
        <v>27.24</v>
      </c>
      <c r="L23" s="27">
        <v>17</v>
      </c>
      <c r="M23" s="44">
        <v>26.51</v>
      </c>
      <c r="N23" s="27">
        <v>21</v>
      </c>
      <c r="O23" s="44">
        <v>27.15</v>
      </c>
      <c r="P23" s="27">
        <v>15</v>
      </c>
      <c r="Q23" s="13">
        <f t="shared" si="0"/>
        <v>118</v>
      </c>
    </row>
    <row r="24" spans="1:17">
      <c r="A24" s="27">
        <v>21</v>
      </c>
      <c r="B24" s="10" t="s">
        <v>114</v>
      </c>
      <c r="C24" s="10" t="s">
        <v>115</v>
      </c>
      <c r="D24" s="27" t="s">
        <v>27</v>
      </c>
      <c r="E24" s="44">
        <v>25.13</v>
      </c>
      <c r="F24" s="27">
        <v>28</v>
      </c>
      <c r="G24" s="44">
        <v>27.3</v>
      </c>
      <c r="H24" s="27">
        <v>18</v>
      </c>
      <c r="I24" s="44">
        <v>25.16</v>
      </c>
      <c r="J24" s="27">
        <v>30</v>
      </c>
      <c r="K24" s="44">
        <v>27.03</v>
      </c>
      <c r="L24" s="27">
        <v>20</v>
      </c>
      <c r="M24" s="44">
        <v>27.5</v>
      </c>
      <c r="N24" s="27">
        <v>14</v>
      </c>
      <c r="O24" s="44">
        <v>27.05</v>
      </c>
      <c r="P24" s="27">
        <v>20</v>
      </c>
      <c r="Q24" s="13">
        <f t="shared" si="0"/>
        <v>130</v>
      </c>
    </row>
    <row r="25" spans="1:17">
      <c r="A25" s="27">
        <v>22</v>
      </c>
      <c r="B25" s="10" t="s">
        <v>14</v>
      </c>
      <c r="C25" s="10" t="s">
        <v>12</v>
      </c>
      <c r="D25" s="76" t="s">
        <v>43</v>
      </c>
      <c r="E25" s="44">
        <v>26.46</v>
      </c>
      <c r="F25" s="27">
        <v>18</v>
      </c>
      <c r="G25" s="44">
        <v>27.04</v>
      </c>
      <c r="H25" s="27">
        <v>21</v>
      </c>
      <c r="I25" s="44">
        <v>26.46</v>
      </c>
      <c r="J25" s="27">
        <v>23</v>
      </c>
      <c r="K25" s="45">
        <v>26.49</v>
      </c>
      <c r="L25" s="27">
        <v>21</v>
      </c>
      <c r="M25" s="44">
        <v>26.47</v>
      </c>
      <c r="N25" s="27">
        <v>24</v>
      </c>
      <c r="O25" s="44">
        <v>26.01</v>
      </c>
      <c r="P25" s="27">
        <v>25</v>
      </c>
      <c r="Q25" s="13">
        <f t="shared" si="0"/>
        <v>132</v>
      </c>
    </row>
    <row r="26" spans="1:17">
      <c r="A26" s="27">
        <v>23</v>
      </c>
      <c r="B26" s="75" t="s">
        <v>253</v>
      </c>
      <c r="C26" s="75" t="s">
        <v>31</v>
      </c>
      <c r="D26" s="76" t="s">
        <v>27</v>
      </c>
      <c r="E26" s="44">
        <v>25.14</v>
      </c>
      <c r="F26" s="27">
        <v>27</v>
      </c>
      <c r="G26" s="44">
        <v>27.26</v>
      </c>
      <c r="H26" s="27">
        <v>19</v>
      </c>
      <c r="I26" s="44">
        <v>26.36</v>
      </c>
      <c r="J26" s="27">
        <v>24</v>
      </c>
      <c r="K26" s="44">
        <v>26.1</v>
      </c>
      <c r="L26" s="27">
        <v>24</v>
      </c>
      <c r="M26" s="44">
        <v>27.1</v>
      </c>
      <c r="N26" s="27">
        <v>20</v>
      </c>
      <c r="O26" s="44">
        <v>26.31</v>
      </c>
      <c r="P26" s="27">
        <v>23</v>
      </c>
      <c r="Q26" s="13">
        <f t="shared" si="0"/>
        <v>137</v>
      </c>
    </row>
    <row r="27" spans="1:17">
      <c r="A27" s="27">
        <v>23</v>
      </c>
      <c r="B27" s="75" t="s">
        <v>267</v>
      </c>
      <c r="C27" s="75" t="s">
        <v>225</v>
      </c>
      <c r="D27" s="76" t="s">
        <v>27</v>
      </c>
      <c r="E27" s="44">
        <v>26.11</v>
      </c>
      <c r="F27" s="27">
        <v>23</v>
      </c>
      <c r="G27" s="44">
        <v>26.25</v>
      </c>
      <c r="H27" s="27">
        <v>27</v>
      </c>
      <c r="I27" s="44">
        <v>27.06</v>
      </c>
      <c r="J27" s="27">
        <v>22</v>
      </c>
      <c r="K27" s="44">
        <v>27.04</v>
      </c>
      <c r="L27" s="27">
        <v>19</v>
      </c>
      <c r="M27" s="44">
        <v>26.5</v>
      </c>
      <c r="N27" s="27">
        <v>22</v>
      </c>
      <c r="O27" s="44">
        <v>26.22</v>
      </c>
      <c r="P27" s="27">
        <v>24</v>
      </c>
      <c r="Q27" s="13">
        <f t="shared" si="0"/>
        <v>137</v>
      </c>
    </row>
    <row r="28" spans="1:17">
      <c r="A28" s="27">
        <v>25</v>
      </c>
      <c r="B28" s="46" t="s">
        <v>38</v>
      </c>
      <c r="C28" s="10" t="s">
        <v>31</v>
      </c>
      <c r="D28" s="27" t="s">
        <v>27</v>
      </c>
      <c r="E28" s="44">
        <v>26.23</v>
      </c>
      <c r="F28" s="27">
        <v>21</v>
      </c>
      <c r="G28" s="44">
        <v>26.04</v>
      </c>
      <c r="H28" s="27">
        <v>28</v>
      </c>
      <c r="I28" s="44">
        <v>27.1</v>
      </c>
      <c r="J28" s="27">
        <v>20</v>
      </c>
      <c r="K28" s="44">
        <v>25.49</v>
      </c>
      <c r="L28" s="27">
        <v>27</v>
      </c>
      <c r="M28" s="44">
        <v>26.21</v>
      </c>
      <c r="N28" s="27">
        <v>25</v>
      </c>
      <c r="O28" s="44">
        <v>26.44</v>
      </c>
      <c r="P28" s="27">
        <v>21</v>
      </c>
      <c r="Q28" s="13">
        <f t="shared" si="0"/>
        <v>142</v>
      </c>
    </row>
    <row r="29" spans="1:17">
      <c r="A29" s="27">
        <v>26</v>
      </c>
      <c r="B29" s="46" t="s">
        <v>119</v>
      </c>
      <c r="C29" s="10" t="s">
        <v>120</v>
      </c>
      <c r="D29" s="27" t="s">
        <v>27</v>
      </c>
      <c r="E29" s="44">
        <v>25.31</v>
      </c>
      <c r="F29" s="27">
        <v>25</v>
      </c>
      <c r="G29" s="44">
        <v>26.52</v>
      </c>
      <c r="H29" s="27">
        <v>23</v>
      </c>
      <c r="I29" s="44">
        <v>26.04</v>
      </c>
      <c r="J29" s="27">
        <v>26</v>
      </c>
      <c r="K29" s="44">
        <v>25.51</v>
      </c>
      <c r="L29" s="27">
        <v>26</v>
      </c>
      <c r="M29" s="44">
        <v>26.49</v>
      </c>
      <c r="N29" s="27">
        <v>23</v>
      </c>
      <c r="O29" s="44">
        <v>25.41</v>
      </c>
      <c r="P29" s="27">
        <v>26</v>
      </c>
      <c r="Q29" s="13">
        <f t="shared" si="0"/>
        <v>149</v>
      </c>
    </row>
    <row r="30" spans="1:17">
      <c r="A30" s="27">
        <v>27</v>
      </c>
      <c r="B30" s="35" t="s">
        <v>26</v>
      </c>
      <c r="C30" s="10" t="s">
        <v>12</v>
      </c>
      <c r="D30" s="76" t="s">
        <v>43</v>
      </c>
      <c r="E30" s="44">
        <v>26.15</v>
      </c>
      <c r="F30" s="27">
        <v>22</v>
      </c>
      <c r="G30" s="44">
        <v>25.3</v>
      </c>
      <c r="H30" s="27">
        <v>29</v>
      </c>
      <c r="I30" s="44">
        <v>25.23</v>
      </c>
      <c r="J30" s="27">
        <v>29</v>
      </c>
      <c r="K30" s="44">
        <v>26.1</v>
      </c>
      <c r="L30" s="27">
        <v>24</v>
      </c>
      <c r="M30" s="44">
        <v>24.04</v>
      </c>
      <c r="N30" s="27">
        <v>30</v>
      </c>
      <c r="O30" s="44">
        <v>25.06</v>
      </c>
      <c r="P30" s="27">
        <v>27</v>
      </c>
      <c r="Q30" s="13">
        <f t="shared" si="0"/>
        <v>161</v>
      </c>
    </row>
    <row r="31" spans="1:17" s="71" customFormat="1">
      <c r="A31" s="27">
        <v>28</v>
      </c>
      <c r="B31" s="31" t="s">
        <v>246</v>
      </c>
      <c r="C31" s="75" t="s">
        <v>13</v>
      </c>
      <c r="D31" s="76" t="s">
        <v>27</v>
      </c>
      <c r="E31" s="44">
        <v>24.51</v>
      </c>
      <c r="F31" s="27">
        <v>30</v>
      </c>
      <c r="G31" s="44">
        <v>26.51</v>
      </c>
      <c r="H31" s="27">
        <v>24</v>
      </c>
      <c r="I31" s="44">
        <v>26.22</v>
      </c>
      <c r="J31" s="27">
        <v>25</v>
      </c>
      <c r="K31" s="44">
        <v>24.38</v>
      </c>
      <c r="L31" s="27">
        <v>30</v>
      </c>
      <c r="M31" s="44">
        <v>25.42</v>
      </c>
      <c r="N31" s="27">
        <v>28</v>
      </c>
      <c r="O31" s="44">
        <v>24.03</v>
      </c>
      <c r="P31" s="27">
        <v>31</v>
      </c>
      <c r="Q31" s="13">
        <f t="shared" si="0"/>
        <v>168</v>
      </c>
    </row>
    <row r="32" spans="1:17" s="71" customFormat="1">
      <c r="A32" s="27">
        <v>29</v>
      </c>
      <c r="B32" s="35" t="s">
        <v>112</v>
      </c>
      <c r="C32" s="35" t="s">
        <v>113</v>
      </c>
      <c r="D32" s="27" t="s">
        <v>27</v>
      </c>
      <c r="E32" s="44">
        <v>25.15</v>
      </c>
      <c r="F32" s="27">
        <v>26</v>
      </c>
      <c r="G32" s="44">
        <v>25.06</v>
      </c>
      <c r="H32" s="27">
        <v>31</v>
      </c>
      <c r="I32" s="44">
        <v>25.47</v>
      </c>
      <c r="J32" s="27">
        <v>27</v>
      </c>
      <c r="K32" s="44">
        <v>25.23</v>
      </c>
      <c r="L32" s="27">
        <v>28</v>
      </c>
      <c r="M32" s="44">
        <v>22.13</v>
      </c>
      <c r="N32" s="27">
        <v>32</v>
      </c>
      <c r="O32" s="44">
        <v>24.26</v>
      </c>
      <c r="P32" s="27">
        <v>28</v>
      </c>
      <c r="Q32" s="13">
        <f t="shared" si="0"/>
        <v>172</v>
      </c>
    </row>
    <row r="33" spans="1:17" s="71" customFormat="1">
      <c r="A33" s="27">
        <v>30</v>
      </c>
      <c r="B33" s="75" t="s">
        <v>260</v>
      </c>
      <c r="C33" s="75" t="s">
        <v>12</v>
      </c>
      <c r="D33" s="76" t="s">
        <v>43</v>
      </c>
      <c r="E33" s="44">
        <v>25.06</v>
      </c>
      <c r="F33" s="27">
        <v>29</v>
      </c>
      <c r="G33" s="44">
        <v>26.28</v>
      </c>
      <c r="H33" s="27">
        <v>26</v>
      </c>
      <c r="I33" s="44">
        <v>25.34</v>
      </c>
      <c r="J33" s="27">
        <v>28</v>
      </c>
      <c r="K33" s="44">
        <v>23.42</v>
      </c>
      <c r="L33" s="27">
        <v>32</v>
      </c>
      <c r="M33" s="44">
        <v>23.03</v>
      </c>
      <c r="N33" s="27">
        <v>31</v>
      </c>
      <c r="O33" s="44">
        <v>24.11</v>
      </c>
      <c r="P33" s="27">
        <v>30</v>
      </c>
      <c r="Q33" s="13">
        <f t="shared" si="0"/>
        <v>176</v>
      </c>
    </row>
    <row r="34" spans="1:17" s="71" customFormat="1">
      <c r="A34" s="27">
        <v>31</v>
      </c>
      <c r="B34" s="10" t="s">
        <v>36</v>
      </c>
      <c r="C34" s="10" t="s">
        <v>12</v>
      </c>
      <c r="D34" s="76" t="s">
        <v>43</v>
      </c>
      <c r="E34" s="44">
        <v>23.2</v>
      </c>
      <c r="F34" s="27">
        <v>32</v>
      </c>
      <c r="G34" s="44">
        <v>25.17</v>
      </c>
      <c r="H34" s="27">
        <v>30</v>
      </c>
      <c r="I34" s="44">
        <v>22.5</v>
      </c>
      <c r="J34" s="27">
        <v>32</v>
      </c>
      <c r="K34" s="44">
        <v>24.42</v>
      </c>
      <c r="L34" s="27">
        <v>29</v>
      </c>
      <c r="M34" s="44">
        <v>25.47</v>
      </c>
      <c r="N34" s="27">
        <v>27</v>
      </c>
      <c r="O34" s="44">
        <v>24.12</v>
      </c>
      <c r="P34" s="27">
        <v>29</v>
      </c>
      <c r="Q34" s="13">
        <f t="shared" si="0"/>
        <v>179</v>
      </c>
    </row>
    <row r="35" spans="1:17" s="71" customFormat="1">
      <c r="A35" s="27">
        <v>32</v>
      </c>
      <c r="B35" s="10" t="s">
        <v>35</v>
      </c>
      <c r="C35" s="10" t="s">
        <v>31</v>
      </c>
      <c r="D35" s="76" t="s">
        <v>43</v>
      </c>
      <c r="E35" s="44">
        <v>24.11</v>
      </c>
      <c r="F35" s="27">
        <v>31</v>
      </c>
      <c r="G35" s="44">
        <v>25.04</v>
      </c>
      <c r="H35" s="27">
        <v>32</v>
      </c>
      <c r="I35" s="44">
        <v>25.02</v>
      </c>
      <c r="J35" s="27">
        <v>31</v>
      </c>
      <c r="K35" s="44">
        <v>23.48</v>
      </c>
      <c r="L35" s="27">
        <v>31</v>
      </c>
      <c r="M35" s="44">
        <v>25.05</v>
      </c>
      <c r="N35" s="27">
        <v>29</v>
      </c>
      <c r="O35" s="44">
        <v>24.01</v>
      </c>
      <c r="P35" s="27">
        <v>32</v>
      </c>
      <c r="Q35" s="13">
        <f t="shared" si="0"/>
        <v>186</v>
      </c>
    </row>
    <row r="36" spans="1:17" s="71" customFormat="1">
      <c r="A36" s="27">
        <v>33</v>
      </c>
      <c r="B36" s="50" t="s">
        <v>107</v>
      </c>
      <c r="C36" s="50" t="s">
        <v>108</v>
      </c>
      <c r="D36" s="76" t="s">
        <v>43</v>
      </c>
      <c r="E36" s="44">
        <v>21.37</v>
      </c>
      <c r="F36" s="27">
        <v>33</v>
      </c>
      <c r="G36" s="44">
        <v>22.16</v>
      </c>
      <c r="H36" s="27">
        <v>33</v>
      </c>
      <c r="I36" s="44">
        <v>20.48</v>
      </c>
      <c r="J36" s="27">
        <v>33</v>
      </c>
      <c r="K36" s="44">
        <v>21.03</v>
      </c>
      <c r="L36" s="27">
        <v>33</v>
      </c>
      <c r="M36" s="44">
        <v>21.21</v>
      </c>
      <c r="N36" s="27">
        <v>33</v>
      </c>
      <c r="O36" s="44">
        <v>21.4</v>
      </c>
      <c r="P36" s="27">
        <v>33</v>
      </c>
      <c r="Q36" s="13">
        <f t="shared" si="0"/>
        <v>198</v>
      </c>
    </row>
    <row r="37" spans="1:17">
      <c r="Q37" s="12"/>
    </row>
    <row r="38" spans="1:17">
      <c r="B38" s="36"/>
      <c r="C38" s="36"/>
      <c r="D38" s="37"/>
      <c r="E38" s="37"/>
      <c r="F38" s="12"/>
      <c r="G38" s="37"/>
      <c r="H38" s="12"/>
      <c r="I38" s="37"/>
      <c r="J38" s="12"/>
      <c r="K38" s="37"/>
      <c r="L38" s="12"/>
      <c r="M38" s="37"/>
      <c r="N38" s="12"/>
      <c r="O38" s="37"/>
      <c r="P38" s="38"/>
      <c r="Q38" s="39"/>
    </row>
    <row r="39" spans="1:17" s="15" customFormat="1" ht="26.25">
      <c r="A39" s="43"/>
      <c r="B39" s="34" t="s">
        <v>30</v>
      </c>
      <c r="C39" s="29"/>
      <c r="D39" s="29"/>
      <c r="E39" s="43"/>
      <c r="F39" s="30"/>
      <c r="G39" s="43"/>
      <c r="H39" s="30"/>
      <c r="I39" s="43"/>
      <c r="J39" s="30"/>
      <c r="K39" s="43"/>
      <c r="L39" s="30"/>
      <c r="M39" s="43"/>
      <c r="N39" s="30"/>
      <c r="O39" s="43"/>
      <c r="P39" s="30"/>
      <c r="Q39" s="19"/>
    </row>
    <row r="40" spans="1:17">
      <c r="A40" s="23" t="s">
        <v>1</v>
      </c>
      <c r="B40" s="24" t="s">
        <v>17</v>
      </c>
      <c r="C40" s="24" t="s">
        <v>2</v>
      </c>
      <c r="D40" s="23" t="s">
        <v>3</v>
      </c>
      <c r="E40" s="23" t="s">
        <v>4</v>
      </c>
      <c r="F40" s="13" t="s">
        <v>5</v>
      </c>
      <c r="G40" s="23" t="s">
        <v>7</v>
      </c>
      <c r="H40" s="13" t="s">
        <v>5</v>
      </c>
      <c r="I40" s="23" t="s">
        <v>9</v>
      </c>
      <c r="J40" s="13" t="s">
        <v>5</v>
      </c>
      <c r="K40" s="23" t="s">
        <v>10</v>
      </c>
      <c r="L40" s="13" t="s">
        <v>5</v>
      </c>
      <c r="M40" s="23" t="s">
        <v>8</v>
      </c>
      <c r="N40" s="13" t="s">
        <v>5</v>
      </c>
      <c r="O40" s="23" t="s">
        <v>6</v>
      </c>
      <c r="P40" s="32" t="s">
        <v>5</v>
      </c>
      <c r="Q40" s="13" t="s">
        <v>15</v>
      </c>
    </row>
    <row r="41" spans="1:17">
      <c r="A41" s="65">
        <v>1</v>
      </c>
      <c r="B41" s="41" t="s">
        <v>117</v>
      </c>
      <c r="C41" s="10" t="s">
        <v>118</v>
      </c>
      <c r="D41" s="27" t="s">
        <v>27</v>
      </c>
      <c r="E41" s="44">
        <v>29.09</v>
      </c>
      <c r="F41" s="27">
        <v>1</v>
      </c>
      <c r="G41" s="44">
        <v>30.21</v>
      </c>
      <c r="H41" s="27">
        <v>1</v>
      </c>
      <c r="I41" s="44">
        <v>29.12</v>
      </c>
      <c r="J41" s="27">
        <v>3</v>
      </c>
      <c r="K41" s="44">
        <v>29.17</v>
      </c>
      <c r="L41" s="27">
        <v>1</v>
      </c>
      <c r="M41" s="44">
        <v>29.22</v>
      </c>
      <c r="N41" s="27">
        <v>1</v>
      </c>
      <c r="O41" s="44">
        <v>30.05</v>
      </c>
      <c r="P41" s="27">
        <v>1</v>
      </c>
      <c r="Q41" s="13">
        <f t="shared" ref="Q41:Q56" si="1">F41+H41+J41+L41+N41+P41</f>
        <v>8</v>
      </c>
    </row>
    <row r="42" spans="1:17">
      <c r="A42" s="65">
        <v>2</v>
      </c>
      <c r="B42" s="10" t="s">
        <v>39</v>
      </c>
      <c r="C42" s="10" t="s">
        <v>13</v>
      </c>
      <c r="D42" s="27" t="s">
        <v>27</v>
      </c>
      <c r="E42" s="44">
        <v>28.14</v>
      </c>
      <c r="F42" s="27">
        <v>2</v>
      </c>
      <c r="G42" s="44">
        <v>29.13</v>
      </c>
      <c r="H42" s="27">
        <v>2</v>
      </c>
      <c r="I42" s="44">
        <v>29.47</v>
      </c>
      <c r="J42" s="27">
        <v>1</v>
      </c>
      <c r="K42" s="44">
        <v>29.13</v>
      </c>
      <c r="L42" s="27">
        <v>2</v>
      </c>
      <c r="M42" s="44">
        <v>29.09</v>
      </c>
      <c r="N42" s="27">
        <v>3</v>
      </c>
      <c r="O42" s="44">
        <v>28.47</v>
      </c>
      <c r="P42" s="27">
        <v>2</v>
      </c>
      <c r="Q42" s="13">
        <f t="shared" si="1"/>
        <v>12</v>
      </c>
    </row>
    <row r="43" spans="1:17">
      <c r="A43" s="72">
        <v>3</v>
      </c>
      <c r="B43" s="31" t="s">
        <v>196</v>
      </c>
      <c r="C43" s="31" t="s">
        <v>32</v>
      </c>
      <c r="D43" s="76" t="s">
        <v>27</v>
      </c>
      <c r="E43" s="44">
        <v>28.1</v>
      </c>
      <c r="F43" s="27">
        <v>4</v>
      </c>
      <c r="G43" s="44">
        <v>28.31</v>
      </c>
      <c r="H43" s="27">
        <v>5</v>
      </c>
      <c r="I43" s="44">
        <v>29.1</v>
      </c>
      <c r="J43" s="27">
        <v>4</v>
      </c>
      <c r="K43" s="44">
        <v>29.07</v>
      </c>
      <c r="L43" s="27">
        <v>3</v>
      </c>
      <c r="M43" s="45">
        <v>29.14</v>
      </c>
      <c r="N43" s="27">
        <v>2</v>
      </c>
      <c r="O43" s="44">
        <v>27.12</v>
      </c>
      <c r="P43" s="27">
        <v>8</v>
      </c>
      <c r="Q43" s="13">
        <f t="shared" si="1"/>
        <v>26</v>
      </c>
    </row>
    <row r="44" spans="1:17">
      <c r="A44" s="72">
        <v>4</v>
      </c>
      <c r="B44" s="31" t="s">
        <v>224</v>
      </c>
      <c r="C44" s="31" t="s">
        <v>225</v>
      </c>
      <c r="D44" s="76" t="s">
        <v>27</v>
      </c>
      <c r="E44" s="44">
        <v>28.13</v>
      </c>
      <c r="F44" s="27">
        <v>3</v>
      </c>
      <c r="G44" s="44">
        <v>29.11</v>
      </c>
      <c r="H44" s="27">
        <v>3</v>
      </c>
      <c r="I44" s="44">
        <v>29.17</v>
      </c>
      <c r="J44" s="27">
        <v>2</v>
      </c>
      <c r="K44" s="44">
        <v>28.11</v>
      </c>
      <c r="L44" s="27">
        <v>5</v>
      </c>
      <c r="M44" s="44">
        <v>27.51</v>
      </c>
      <c r="N44" s="27">
        <v>7</v>
      </c>
      <c r="O44" s="44">
        <v>27.23</v>
      </c>
      <c r="P44" s="27">
        <v>7</v>
      </c>
      <c r="Q44" s="13">
        <f t="shared" si="1"/>
        <v>27</v>
      </c>
    </row>
    <row r="45" spans="1:17">
      <c r="A45" s="72">
        <v>5</v>
      </c>
      <c r="B45" s="35" t="s">
        <v>29</v>
      </c>
      <c r="C45" s="35" t="s">
        <v>32</v>
      </c>
      <c r="D45" s="27" t="s">
        <v>27</v>
      </c>
      <c r="E45" s="44">
        <v>28.1</v>
      </c>
      <c r="F45" s="27">
        <v>4</v>
      </c>
      <c r="G45" s="44">
        <v>28.38</v>
      </c>
      <c r="H45" s="27">
        <v>4</v>
      </c>
      <c r="I45" s="44">
        <v>28.4</v>
      </c>
      <c r="J45" s="27">
        <v>5</v>
      </c>
      <c r="K45" s="44">
        <v>28.43</v>
      </c>
      <c r="L45" s="27">
        <v>4</v>
      </c>
      <c r="M45" s="44">
        <v>28.17</v>
      </c>
      <c r="N45" s="27">
        <v>5</v>
      </c>
      <c r="O45" s="44">
        <v>27.45</v>
      </c>
      <c r="P45" s="27">
        <v>6</v>
      </c>
      <c r="Q45" s="13">
        <f t="shared" si="1"/>
        <v>28</v>
      </c>
    </row>
    <row r="46" spans="1:17">
      <c r="A46" s="72">
        <v>6</v>
      </c>
      <c r="B46" s="31" t="s">
        <v>210</v>
      </c>
      <c r="C46" s="31" t="s">
        <v>115</v>
      </c>
      <c r="D46" s="76" t="s">
        <v>27</v>
      </c>
      <c r="E46" s="44">
        <v>27.31</v>
      </c>
      <c r="F46" s="27">
        <v>6</v>
      </c>
      <c r="G46" s="44">
        <v>28.29</v>
      </c>
      <c r="H46" s="27">
        <v>6</v>
      </c>
      <c r="I46" s="44">
        <v>28.23</v>
      </c>
      <c r="J46" s="27">
        <v>7</v>
      </c>
      <c r="K46" s="44">
        <v>28.04</v>
      </c>
      <c r="L46" s="27">
        <v>6</v>
      </c>
      <c r="M46" s="44">
        <v>28.26</v>
      </c>
      <c r="N46" s="27">
        <v>4</v>
      </c>
      <c r="O46" s="44">
        <v>28.25</v>
      </c>
      <c r="P46" s="27">
        <v>3</v>
      </c>
      <c r="Q46" s="13">
        <f t="shared" si="1"/>
        <v>32</v>
      </c>
    </row>
    <row r="47" spans="1:17">
      <c r="A47" s="72">
        <v>7</v>
      </c>
      <c r="B47" s="42" t="s">
        <v>121</v>
      </c>
      <c r="C47" s="10" t="s">
        <v>32</v>
      </c>
      <c r="D47" s="27" t="s">
        <v>27</v>
      </c>
      <c r="E47" s="44">
        <v>27.21</v>
      </c>
      <c r="F47" s="27">
        <v>7</v>
      </c>
      <c r="G47" s="44">
        <v>28.12</v>
      </c>
      <c r="H47" s="27">
        <v>7</v>
      </c>
      <c r="I47" s="44">
        <v>28.3</v>
      </c>
      <c r="J47" s="27">
        <v>6</v>
      </c>
      <c r="K47" s="44">
        <v>27.34</v>
      </c>
      <c r="L47" s="27">
        <v>8</v>
      </c>
      <c r="M47" s="44">
        <v>28.1</v>
      </c>
      <c r="N47" s="27">
        <v>6</v>
      </c>
      <c r="O47" s="44">
        <v>28.1</v>
      </c>
      <c r="P47" s="27">
        <v>4</v>
      </c>
      <c r="Q47" s="13">
        <f t="shared" si="1"/>
        <v>38</v>
      </c>
    </row>
    <row r="48" spans="1:17">
      <c r="A48" s="72">
        <v>8</v>
      </c>
      <c r="B48" s="31" t="s">
        <v>232</v>
      </c>
      <c r="C48" s="10" t="s">
        <v>120</v>
      </c>
      <c r="D48" s="76" t="s">
        <v>27</v>
      </c>
      <c r="E48" s="44">
        <v>27.11</v>
      </c>
      <c r="F48" s="27">
        <v>8</v>
      </c>
      <c r="G48" s="44">
        <v>27.03</v>
      </c>
      <c r="H48" s="27">
        <v>11</v>
      </c>
      <c r="I48" s="44">
        <v>28.1</v>
      </c>
      <c r="J48" s="27">
        <v>8</v>
      </c>
      <c r="K48" s="44">
        <v>27.51</v>
      </c>
      <c r="L48" s="27">
        <v>7</v>
      </c>
      <c r="M48" s="44">
        <v>27.12</v>
      </c>
      <c r="N48" s="27">
        <v>10</v>
      </c>
      <c r="O48" s="44">
        <v>28.04</v>
      </c>
      <c r="P48" s="27">
        <v>5</v>
      </c>
      <c r="Q48" s="13">
        <f t="shared" si="1"/>
        <v>49</v>
      </c>
    </row>
    <row r="49" spans="1:17">
      <c r="A49" s="72">
        <v>9</v>
      </c>
      <c r="B49" s="52" t="s">
        <v>110</v>
      </c>
      <c r="C49" s="50" t="s">
        <v>111</v>
      </c>
      <c r="D49" s="27" t="s">
        <v>27</v>
      </c>
      <c r="E49" s="44">
        <v>26.32</v>
      </c>
      <c r="F49" s="27">
        <v>9</v>
      </c>
      <c r="G49" s="44">
        <v>27.47</v>
      </c>
      <c r="H49" s="27">
        <v>8</v>
      </c>
      <c r="I49" s="44">
        <v>27.3</v>
      </c>
      <c r="J49" s="27">
        <v>9</v>
      </c>
      <c r="K49" s="44">
        <v>26.47</v>
      </c>
      <c r="L49" s="27">
        <v>11</v>
      </c>
      <c r="M49" s="44">
        <v>27.47</v>
      </c>
      <c r="N49" s="27">
        <v>9</v>
      </c>
      <c r="O49" s="44">
        <v>27.1</v>
      </c>
      <c r="P49" s="27">
        <v>9</v>
      </c>
      <c r="Q49" s="13">
        <f t="shared" si="1"/>
        <v>55</v>
      </c>
    </row>
    <row r="50" spans="1:17">
      <c r="A50" s="72">
        <v>10</v>
      </c>
      <c r="B50" s="10" t="s">
        <v>114</v>
      </c>
      <c r="C50" s="10" t="s">
        <v>115</v>
      </c>
      <c r="D50" s="27" t="s">
        <v>27</v>
      </c>
      <c r="E50" s="44">
        <v>25.13</v>
      </c>
      <c r="F50" s="27">
        <v>15</v>
      </c>
      <c r="G50" s="44">
        <v>27.3</v>
      </c>
      <c r="H50" s="27">
        <v>9</v>
      </c>
      <c r="I50" s="44">
        <v>25.16</v>
      </c>
      <c r="J50" s="27">
        <v>16</v>
      </c>
      <c r="K50" s="44">
        <v>27.03</v>
      </c>
      <c r="L50" s="27">
        <v>10</v>
      </c>
      <c r="M50" s="44">
        <v>27.5</v>
      </c>
      <c r="N50" s="27">
        <v>8</v>
      </c>
      <c r="O50" s="44">
        <v>27.05</v>
      </c>
      <c r="P50" s="27">
        <v>10</v>
      </c>
      <c r="Q50" s="13">
        <f t="shared" si="1"/>
        <v>68</v>
      </c>
    </row>
    <row r="51" spans="1:17">
      <c r="A51" s="72">
        <v>11</v>
      </c>
      <c r="B51" s="75" t="s">
        <v>267</v>
      </c>
      <c r="C51" s="75" t="s">
        <v>225</v>
      </c>
      <c r="D51" s="76" t="s">
        <v>27</v>
      </c>
      <c r="E51" s="44">
        <v>26.11</v>
      </c>
      <c r="F51" s="27">
        <v>11</v>
      </c>
      <c r="G51" s="44">
        <v>26.25</v>
      </c>
      <c r="H51" s="27">
        <v>14</v>
      </c>
      <c r="I51" s="44">
        <v>27.06</v>
      </c>
      <c r="J51" s="27">
        <v>11</v>
      </c>
      <c r="K51" s="44">
        <v>27.04</v>
      </c>
      <c r="L51" s="27">
        <v>9</v>
      </c>
      <c r="M51" s="44">
        <v>26.5</v>
      </c>
      <c r="N51" s="27">
        <v>12</v>
      </c>
      <c r="O51" s="44">
        <v>26.22</v>
      </c>
      <c r="P51" s="27">
        <v>13</v>
      </c>
      <c r="Q51" s="13">
        <f t="shared" si="1"/>
        <v>70</v>
      </c>
    </row>
    <row r="52" spans="1:17">
      <c r="A52" s="72">
        <v>12</v>
      </c>
      <c r="B52" s="75" t="s">
        <v>253</v>
      </c>
      <c r="C52" s="75" t="s">
        <v>31</v>
      </c>
      <c r="D52" s="76" t="s">
        <v>27</v>
      </c>
      <c r="E52" s="44">
        <v>25.14</v>
      </c>
      <c r="F52" s="27">
        <v>14</v>
      </c>
      <c r="G52" s="44">
        <v>27.26</v>
      </c>
      <c r="H52" s="27">
        <v>10</v>
      </c>
      <c r="I52" s="44">
        <v>26.36</v>
      </c>
      <c r="J52" s="27">
        <v>12</v>
      </c>
      <c r="K52" s="44">
        <v>26.1</v>
      </c>
      <c r="L52" s="27">
        <v>12</v>
      </c>
      <c r="M52" s="44">
        <v>27.1</v>
      </c>
      <c r="N52" s="27">
        <v>11</v>
      </c>
      <c r="O52" s="44">
        <v>26.31</v>
      </c>
      <c r="P52" s="27">
        <v>12</v>
      </c>
      <c r="Q52" s="13">
        <f t="shared" si="1"/>
        <v>71</v>
      </c>
    </row>
    <row r="53" spans="1:17">
      <c r="A53" s="72">
        <v>13</v>
      </c>
      <c r="B53" s="46" t="s">
        <v>38</v>
      </c>
      <c r="C53" s="10" t="s">
        <v>31</v>
      </c>
      <c r="D53" s="27" t="s">
        <v>27</v>
      </c>
      <c r="E53" s="44">
        <v>26.23</v>
      </c>
      <c r="F53" s="27">
        <v>10</v>
      </c>
      <c r="G53" s="44">
        <v>26.04</v>
      </c>
      <c r="H53" s="27">
        <v>15</v>
      </c>
      <c r="I53" s="44">
        <v>27.1</v>
      </c>
      <c r="J53" s="27">
        <v>10</v>
      </c>
      <c r="K53" s="44">
        <v>25.49</v>
      </c>
      <c r="L53" s="27">
        <v>14</v>
      </c>
      <c r="M53" s="44">
        <v>26.21</v>
      </c>
      <c r="N53" s="27">
        <v>14</v>
      </c>
      <c r="O53" s="44">
        <v>26.44</v>
      </c>
      <c r="P53" s="27">
        <v>11</v>
      </c>
      <c r="Q53" s="13">
        <f t="shared" si="1"/>
        <v>74</v>
      </c>
    </row>
    <row r="54" spans="1:17" s="47" customFormat="1">
      <c r="A54" s="72">
        <v>14</v>
      </c>
      <c r="B54" s="46" t="s">
        <v>119</v>
      </c>
      <c r="C54" s="10" t="s">
        <v>120</v>
      </c>
      <c r="D54" s="27" t="s">
        <v>27</v>
      </c>
      <c r="E54" s="44">
        <v>25.31</v>
      </c>
      <c r="F54" s="27">
        <v>12</v>
      </c>
      <c r="G54" s="44">
        <v>26.52</v>
      </c>
      <c r="H54" s="27">
        <v>12</v>
      </c>
      <c r="I54" s="44">
        <v>26.04</v>
      </c>
      <c r="J54" s="27">
        <v>14</v>
      </c>
      <c r="K54" s="44">
        <v>25.51</v>
      </c>
      <c r="L54" s="27">
        <v>13</v>
      </c>
      <c r="M54" s="44">
        <v>26.49</v>
      </c>
      <c r="N54" s="27">
        <v>13</v>
      </c>
      <c r="O54" s="44">
        <v>25.41</v>
      </c>
      <c r="P54" s="27">
        <v>14</v>
      </c>
      <c r="Q54" s="13">
        <f t="shared" si="1"/>
        <v>78</v>
      </c>
    </row>
    <row r="55" spans="1:17" s="71" customFormat="1">
      <c r="A55" s="72">
        <v>15</v>
      </c>
      <c r="B55" s="75" t="s">
        <v>246</v>
      </c>
      <c r="C55" s="75" t="s">
        <v>13</v>
      </c>
      <c r="D55" s="76" t="s">
        <v>27</v>
      </c>
      <c r="E55" s="44">
        <v>24.51</v>
      </c>
      <c r="F55" s="27">
        <v>16</v>
      </c>
      <c r="G55" s="44">
        <v>26.51</v>
      </c>
      <c r="H55" s="27">
        <v>13</v>
      </c>
      <c r="I55" s="44">
        <v>26.22</v>
      </c>
      <c r="J55" s="27">
        <v>13</v>
      </c>
      <c r="K55" s="44">
        <v>24.38</v>
      </c>
      <c r="L55" s="27">
        <v>16</v>
      </c>
      <c r="M55" s="44">
        <v>25.42</v>
      </c>
      <c r="N55" s="27">
        <v>15</v>
      </c>
      <c r="O55" s="44">
        <v>24.03</v>
      </c>
      <c r="P55" s="27">
        <v>16</v>
      </c>
      <c r="Q55" s="13">
        <f t="shared" si="1"/>
        <v>89</v>
      </c>
    </row>
    <row r="56" spans="1:17" s="71" customFormat="1">
      <c r="A56" s="72">
        <v>16</v>
      </c>
      <c r="B56" s="10" t="s">
        <v>112</v>
      </c>
      <c r="C56" s="10" t="s">
        <v>113</v>
      </c>
      <c r="D56" s="27" t="s">
        <v>27</v>
      </c>
      <c r="E56" s="44">
        <v>25.15</v>
      </c>
      <c r="F56" s="27">
        <v>13</v>
      </c>
      <c r="G56" s="44">
        <v>25.06</v>
      </c>
      <c r="H56" s="27">
        <v>16</v>
      </c>
      <c r="I56" s="44">
        <v>25.47</v>
      </c>
      <c r="J56" s="27">
        <v>15</v>
      </c>
      <c r="K56" s="44">
        <v>25.23</v>
      </c>
      <c r="L56" s="27">
        <v>15</v>
      </c>
      <c r="M56" s="44">
        <v>22.13</v>
      </c>
      <c r="N56" s="27">
        <v>16</v>
      </c>
      <c r="O56" s="44">
        <v>24.26</v>
      </c>
      <c r="P56" s="27">
        <v>15</v>
      </c>
      <c r="Q56" s="13">
        <f t="shared" si="1"/>
        <v>90</v>
      </c>
    </row>
    <row r="57" spans="1:17">
      <c r="Q57" s="12"/>
    </row>
    <row r="58" spans="1:17">
      <c r="Q58" s="12"/>
    </row>
    <row r="59" spans="1:17" s="15" customFormat="1" ht="26.25">
      <c r="A59" s="43"/>
      <c r="B59" s="34" t="s">
        <v>274</v>
      </c>
      <c r="C59" s="29"/>
      <c r="D59" s="29"/>
      <c r="E59" s="43"/>
      <c r="F59" s="30"/>
      <c r="G59" s="43"/>
      <c r="H59" s="30"/>
      <c r="I59" s="43"/>
      <c r="J59" s="30"/>
      <c r="K59" s="43"/>
      <c r="L59" s="30"/>
      <c r="M59" s="43"/>
      <c r="N59" s="30"/>
      <c r="O59" s="43"/>
      <c r="P59" s="30"/>
      <c r="Q59" s="19"/>
    </row>
    <row r="60" spans="1:17">
      <c r="A60" s="23" t="s">
        <v>1</v>
      </c>
      <c r="B60" s="49" t="s">
        <v>17</v>
      </c>
      <c r="C60" s="24" t="s">
        <v>2</v>
      </c>
      <c r="D60" s="23" t="s">
        <v>3</v>
      </c>
      <c r="E60" s="23" t="s">
        <v>4</v>
      </c>
      <c r="F60" s="13" t="s">
        <v>5</v>
      </c>
      <c r="G60" s="23" t="s">
        <v>7</v>
      </c>
      <c r="H60" s="13" t="s">
        <v>5</v>
      </c>
      <c r="I60" s="23" t="s">
        <v>9</v>
      </c>
      <c r="J60" s="13" t="s">
        <v>5</v>
      </c>
      <c r="K60" s="23" t="s">
        <v>10</v>
      </c>
      <c r="L60" s="13" t="s">
        <v>5</v>
      </c>
      <c r="M60" s="23" t="s">
        <v>8</v>
      </c>
      <c r="N60" s="13" t="s">
        <v>5</v>
      </c>
      <c r="O60" s="23" t="s">
        <v>6</v>
      </c>
      <c r="P60" s="32" t="s">
        <v>5</v>
      </c>
      <c r="Q60" s="13" t="s">
        <v>15</v>
      </c>
    </row>
    <row r="61" spans="1:17">
      <c r="A61" s="65">
        <v>1</v>
      </c>
      <c r="B61" s="41" t="s">
        <v>116</v>
      </c>
      <c r="C61" s="10" t="s">
        <v>12</v>
      </c>
      <c r="D61" s="72" t="s">
        <v>43</v>
      </c>
      <c r="E61" s="44">
        <v>30.21</v>
      </c>
      <c r="F61" s="27">
        <v>1</v>
      </c>
      <c r="G61" s="44">
        <v>30.07</v>
      </c>
      <c r="H61" s="27">
        <v>1</v>
      </c>
      <c r="I61" s="44">
        <v>30.43</v>
      </c>
      <c r="J61" s="27">
        <v>1</v>
      </c>
      <c r="K61" s="44">
        <v>30.47</v>
      </c>
      <c r="L61" s="27">
        <v>1</v>
      </c>
      <c r="M61" s="44">
        <v>29.51</v>
      </c>
      <c r="N61" s="27">
        <v>2</v>
      </c>
      <c r="O61" s="44">
        <v>30.1</v>
      </c>
      <c r="P61" s="27">
        <v>1</v>
      </c>
      <c r="Q61" s="13">
        <f t="shared" ref="Q61:Q77" si="2">F61+H61+J61+L61+N61+P61</f>
        <v>7</v>
      </c>
    </row>
    <row r="62" spans="1:17">
      <c r="A62" s="65">
        <v>2</v>
      </c>
      <c r="B62" s="51" t="s">
        <v>104</v>
      </c>
      <c r="C62" s="50" t="s">
        <v>42</v>
      </c>
      <c r="D62" s="72" t="s">
        <v>43</v>
      </c>
      <c r="E62" s="44">
        <v>29.22</v>
      </c>
      <c r="F62" s="27">
        <v>3</v>
      </c>
      <c r="G62" s="44">
        <v>29.41</v>
      </c>
      <c r="H62" s="27">
        <v>3</v>
      </c>
      <c r="I62" s="44">
        <v>30.24</v>
      </c>
      <c r="J62" s="27">
        <v>2</v>
      </c>
      <c r="K62" s="44">
        <v>30.04</v>
      </c>
      <c r="L62" s="27">
        <v>2</v>
      </c>
      <c r="M62" s="44">
        <v>30.22</v>
      </c>
      <c r="N62" s="27">
        <v>1</v>
      </c>
      <c r="O62" s="44">
        <v>29.42</v>
      </c>
      <c r="P62" s="76">
        <v>2</v>
      </c>
      <c r="Q62" s="13">
        <f t="shared" si="2"/>
        <v>13</v>
      </c>
    </row>
    <row r="63" spans="1:17">
      <c r="A63" s="65">
        <v>3</v>
      </c>
      <c r="B63" s="42" t="s">
        <v>40</v>
      </c>
      <c r="C63" s="10" t="s">
        <v>12</v>
      </c>
      <c r="D63" s="72" t="s">
        <v>43</v>
      </c>
      <c r="E63" s="44">
        <v>29.12</v>
      </c>
      <c r="F63" s="27">
        <v>4</v>
      </c>
      <c r="G63" s="44">
        <v>29.43</v>
      </c>
      <c r="H63" s="27">
        <v>2</v>
      </c>
      <c r="I63" s="44">
        <v>29.22</v>
      </c>
      <c r="J63" s="27">
        <v>6</v>
      </c>
      <c r="K63" s="44">
        <v>29.19</v>
      </c>
      <c r="L63" s="27">
        <v>3</v>
      </c>
      <c r="M63" s="44">
        <v>29.43</v>
      </c>
      <c r="N63" s="27">
        <v>3</v>
      </c>
      <c r="O63" s="44">
        <v>29.06</v>
      </c>
      <c r="P63" s="27">
        <v>5</v>
      </c>
      <c r="Q63" s="13">
        <f t="shared" si="2"/>
        <v>23</v>
      </c>
    </row>
    <row r="64" spans="1:17">
      <c r="A64" s="65">
        <v>4</v>
      </c>
      <c r="B64" s="50" t="s">
        <v>103</v>
      </c>
      <c r="C64" s="50" t="s">
        <v>42</v>
      </c>
      <c r="D64" s="72" t="s">
        <v>43</v>
      </c>
      <c r="E64" s="44">
        <v>28.47</v>
      </c>
      <c r="F64" s="27">
        <v>6</v>
      </c>
      <c r="G64" s="44">
        <v>29.2</v>
      </c>
      <c r="H64" s="27">
        <v>4</v>
      </c>
      <c r="I64" s="44">
        <v>29.5</v>
      </c>
      <c r="J64" s="27">
        <v>3</v>
      </c>
      <c r="K64" s="44">
        <v>29.1</v>
      </c>
      <c r="L64" s="27">
        <v>4</v>
      </c>
      <c r="M64" s="44">
        <v>29.42</v>
      </c>
      <c r="N64" s="27">
        <v>4</v>
      </c>
      <c r="O64" s="44">
        <v>29.39</v>
      </c>
      <c r="P64" s="27">
        <v>3</v>
      </c>
      <c r="Q64" s="13">
        <f t="shared" si="2"/>
        <v>24</v>
      </c>
    </row>
    <row r="65" spans="1:17">
      <c r="A65" s="65">
        <v>5</v>
      </c>
      <c r="B65" s="75" t="s">
        <v>239</v>
      </c>
      <c r="C65" s="75" t="s">
        <v>42</v>
      </c>
      <c r="D65" s="72" t="s">
        <v>43</v>
      </c>
      <c r="E65" s="44">
        <v>29.1</v>
      </c>
      <c r="F65" s="27">
        <v>5</v>
      </c>
      <c r="G65" s="44">
        <v>29.12</v>
      </c>
      <c r="H65" s="27">
        <v>5</v>
      </c>
      <c r="I65" s="44">
        <v>29.27</v>
      </c>
      <c r="J65" s="27">
        <v>5</v>
      </c>
      <c r="K65" s="44">
        <v>28.24</v>
      </c>
      <c r="L65" s="27">
        <v>6</v>
      </c>
      <c r="M65" s="44">
        <v>29.29</v>
      </c>
      <c r="N65" s="27">
        <v>5</v>
      </c>
      <c r="O65" s="44">
        <v>29.07</v>
      </c>
      <c r="P65" s="76">
        <v>4</v>
      </c>
      <c r="Q65" s="13">
        <f t="shared" si="2"/>
        <v>30</v>
      </c>
    </row>
    <row r="66" spans="1:17">
      <c r="A66" s="65">
        <v>6</v>
      </c>
      <c r="B66" s="50" t="s">
        <v>105</v>
      </c>
      <c r="C66" s="50" t="s">
        <v>106</v>
      </c>
      <c r="D66" s="72" t="s">
        <v>43</v>
      </c>
      <c r="E66" s="44">
        <v>30.01</v>
      </c>
      <c r="F66" s="27">
        <v>2</v>
      </c>
      <c r="G66" s="44">
        <v>29.12</v>
      </c>
      <c r="H66" s="27">
        <v>5</v>
      </c>
      <c r="I66" s="44">
        <v>29.34</v>
      </c>
      <c r="J66" s="27">
        <v>4</v>
      </c>
      <c r="K66" s="44">
        <v>29.09</v>
      </c>
      <c r="L66" s="27">
        <v>5</v>
      </c>
      <c r="M66" s="44">
        <v>26.1</v>
      </c>
      <c r="N66" s="27">
        <v>12</v>
      </c>
      <c r="O66" s="44">
        <v>28.44</v>
      </c>
      <c r="P66" s="76">
        <v>6</v>
      </c>
      <c r="Q66" s="13">
        <f t="shared" si="2"/>
        <v>34</v>
      </c>
    </row>
    <row r="67" spans="1:17">
      <c r="A67" s="65">
        <v>7</v>
      </c>
      <c r="B67" s="50" t="s">
        <v>109</v>
      </c>
      <c r="C67" s="50" t="s">
        <v>31</v>
      </c>
      <c r="D67" s="72" t="s">
        <v>43</v>
      </c>
      <c r="E67" s="44">
        <v>28.1</v>
      </c>
      <c r="F67" s="27">
        <v>8</v>
      </c>
      <c r="G67" s="44">
        <v>28.42</v>
      </c>
      <c r="H67" s="27">
        <v>7</v>
      </c>
      <c r="I67" s="44">
        <v>28.31</v>
      </c>
      <c r="J67" s="27">
        <v>7</v>
      </c>
      <c r="K67" s="44">
        <v>27.48</v>
      </c>
      <c r="L67" s="27">
        <v>8</v>
      </c>
      <c r="M67" s="44">
        <v>28.24</v>
      </c>
      <c r="N67" s="27">
        <v>6</v>
      </c>
      <c r="O67" s="44">
        <v>28.22</v>
      </c>
      <c r="P67" s="27">
        <v>7</v>
      </c>
      <c r="Q67" s="13">
        <f t="shared" si="2"/>
        <v>43</v>
      </c>
    </row>
    <row r="68" spans="1:17">
      <c r="A68" s="65">
        <v>8</v>
      </c>
      <c r="B68" s="10" t="s">
        <v>41</v>
      </c>
      <c r="C68" s="10" t="s">
        <v>42</v>
      </c>
      <c r="D68" s="72" t="s">
        <v>43</v>
      </c>
      <c r="E68" s="44">
        <v>28.32</v>
      </c>
      <c r="F68" s="27">
        <v>7</v>
      </c>
      <c r="G68" s="44">
        <v>28.22</v>
      </c>
      <c r="H68" s="27">
        <v>8</v>
      </c>
      <c r="I68" s="44">
        <v>28.04</v>
      </c>
      <c r="J68" s="27">
        <v>8</v>
      </c>
      <c r="K68" s="44">
        <v>28.09</v>
      </c>
      <c r="L68" s="27">
        <v>7</v>
      </c>
      <c r="M68" s="44">
        <v>27.23</v>
      </c>
      <c r="N68" s="27">
        <v>9</v>
      </c>
      <c r="O68" s="44">
        <v>27.1</v>
      </c>
      <c r="P68" s="76">
        <v>10</v>
      </c>
      <c r="Q68" s="13">
        <f t="shared" si="2"/>
        <v>49</v>
      </c>
    </row>
    <row r="69" spans="1:17">
      <c r="A69" s="65">
        <v>9</v>
      </c>
      <c r="B69" s="10" t="s">
        <v>28</v>
      </c>
      <c r="C69" s="10" t="s">
        <v>37</v>
      </c>
      <c r="D69" s="72" t="s">
        <v>43</v>
      </c>
      <c r="E69" s="44">
        <v>27.42</v>
      </c>
      <c r="F69" s="27">
        <v>9</v>
      </c>
      <c r="G69" s="44">
        <v>27.22</v>
      </c>
      <c r="H69" s="27">
        <v>10</v>
      </c>
      <c r="I69" s="44">
        <v>27.17</v>
      </c>
      <c r="J69" s="27">
        <v>10</v>
      </c>
      <c r="K69" s="44">
        <v>27.22</v>
      </c>
      <c r="L69" s="27">
        <v>10</v>
      </c>
      <c r="M69" s="44">
        <v>27.42</v>
      </c>
      <c r="N69" s="27">
        <v>8</v>
      </c>
      <c r="O69" s="44">
        <v>27.11</v>
      </c>
      <c r="P69" s="27">
        <v>9</v>
      </c>
      <c r="Q69" s="13">
        <f t="shared" si="2"/>
        <v>56</v>
      </c>
    </row>
    <row r="70" spans="1:17">
      <c r="A70" s="65">
        <v>10</v>
      </c>
      <c r="B70" s="75" t="s">
        <v>217</v>
      </c>
      <c r="C70" s="75" t="s">
        <v>12</v>
      </c>
      <c r="D70" s="72" t="s">
        <v>43</v>
      </c>
      <c r="E70" s="44">
        <v>25.49</v>
      </c>
      <c r="F70" s="27">
        <v>13</v>
      </c>
      <c r="G70" s="44">
        <v>26.51</v>
      </c>
      <c r="H70" s="27">
        <v>12</v>
      </c>
      <c r="I70" s="44">
        <v>27.37</v>
      </c>
      <c r="J70" s="27">
        <v>9</v>
      </c>
      <c r="K70" s="44">
        <v>27.24</v>
      </c>
      <c r="L70" s="27">
        <v>9</v>
      </c>
      <c r="M70" s="44">
        <v>26.51</v>
      </c>
      <c r="N70" s="27">
        <v>10</v>
      </c>
      <c r="O70" s="44">
        <v>27.15</v>
      </c>
      <c r="P70" s="76">
        <v>8</v>
      </c>
      <c r="Q70" s="13">
        <f t="shared" si="2"/>
        <v>61</v>
      </c>
    </row>
    <row r="71" spans="1:17">
      <c r="A71" s="65">
        <v>10</v>
      </c>
      <c r="B71" s="31" t="s">
        <v>203</v>
      </c>
      <c r="C71" s="75" t="s">
        <v>12</v>
      </c>
      <c r="D71" s="72" t="s">
        <v>43</v>
      </c>
      <c r="E71" s="44">
        <v>26.43</v>
      </c>
      <c r="F71" s="27">
        <v>11</v>
      </c>
      <c r="G71" s="44">
        <v>28.04</v>
      </c>
      <c r="H71" s="27">
        <v>9</v>
      </c>
      <c r="I71" s="44">
        <v>27.1</v>
      </c>
      <c r="J71" s="27">
        <v>11</v>
      </c>
      <c r="K71" s="44">
        <v>26.24</v>
      </c>
      <c r="L71" s="27">
        <v>12</v>
      </c>
      <c r="M71" s="44">
        <v>27.47</v>
      </c>
      <c r="N71" s="27">
        <v>7</v>
      </c>
      <c r="O71" s="44">
        <v>26.32</v>
      </c>
      <c r="P71" s="27">
        <v>11</v>
      </c>
      <c r="Q71" s="13">
        <f t="shared" si="2"/>
        <v>61</v>
      </c>
    </row>
    <row r="72" spans="1:17">
      <c r="A72" s="65">
        <v>12</v>
      </c>
      <c r="B72" s="35" t="s">
        <v>14</v>
      </c>
      <c r="C72" s="10" t="s">
        <v>12</v>
      </c>
      <c r="D72" s="72" t="s">
        <v>43</v>
      </c>
      <c r="E72" s="44">
        <v>26.46</v>
      </c>
      <c r="F72" s="27">
        <v>10</v>
      </c>
      <c r="G72" s="44">
        <v>27.04</v>
      </c>
      <c r="H72" s="27">
        <v>11</v>
      </c>
      <c r="I72" s="44">
        <v>26.46</v>
      </c>
      <c r="J72" s="27">
        <v>12</v>
      </c>
      <c r="K72" s="45">
        <v>26.49</v>
      </c>
      <c r="L72" s="27">
        <v>11</v>
      </c>
      <c r="M72" s="44">
        <v>26.47</v>
      </c>
      <c r="N72" s="27">
        <v>11</v>
      </c>
      <c r="O72" s="44">
        <v>26.01</v>
      </c>
      <c r="P72" s="76">
        <v>12</v>
      </c>
      <c r="Q72" s="13">
        <f t="shared" si="2"/>
        <v>67</v>
      </c>
    </row>
    <row r="73" spans="1:17">
      <c r="A73" s="65">
        <v>13</v>
      </c>
      <c r="B73" s="35" t="s">
        <v>26</v>
      </c>
      <c r="C73" s="35" t="s">
        <v>12</v>
      </c>
      <c r="D73" s="72" t="s">
        <v>43</v>
      </c>
      <c r="E73" s="44">
        <v>26.15</v>
      </c>
      <c r="F73" s="27">
        <v>12</v>
      </c>
      <c r="G73" s="44">
        <v>25.3</v>
      </c>
      <c r="H73" s="27">
        <v>14</v>
      </c>
      <c r="I73" s="44">
        <v>25.23</v>
      </c>
      <c r="J73" s="27">
        <v>14</v>
      </c>
      <c r="K73" s="44">
        <v>26.1</v>
      </c>
      <c r="L73" s="27">
        <v>13</v>
      </c>
      <c r="M73" s="44">
        <v>24.04</v>
      </c>
      <c r="N73" s="27">
        <v>15</v>
      </c>
      <c r="O73" s="44">
        <v>25.06</v>
      </c>
      <c r="P73" s="27">
        <v>13</v>
      </c>
      <c r="Q73" s="13">
        <f t="shared" si="2"/>
        <v>81</v>
      </c>
    </row>
    <row r="74" spans="1:17" s="64" customFormat="1">
      <c r="A74" s="65">
        <v>14</v>
      </c>
      <c r="B74" s="75" t="s">
        <v>260</v>
      </c>
      <c r="C74" s="75" t="s">
        <v>12</v>
      </c>
      <c r="D74" s="72" t="s">
        <v>43</v>
      </c>
      <c r="E74" s="44">
        <v>25.06</v>
      </c>
      <c r="F74" s="27">
        <v>14</v>
      </c>
      <c r="G74" s="44">
        <v>26.28</v>
      </c>
      <c r="H74" s="27">
        <v>13</v>
      </c>
      <c r="I74" s="44">
        <v>25.34</v>
      </c>
      <c r="J74" s="27">
        <v>13</v>
      </c>
      <c r="K74" s="44">
        <v>23.42</v>
      </c>
      <c r="L74" s="27">
        <v>16</v>
      </c>
      <c r="M74" s="44">
        <v>23.03</v>
      </c>
      <c r="N74" s="27">
        <v>16</v>
      </c>
      <c r="O74" s="44">
        <v>24.11</v>
      </c>
      <c r="P74" s="27">
        <v>15</v>
      </c>
      <c r="Q74" s="13">
        <f t="shared" si="2"/>
        <v>87</v>
      </c>
    </row>
    <row r="75" spans="1:17" s="64" customFormat="1">
      <c r="A75" s="65">
        <v>15</v>
      </c>
      <c r="B75" s="10" t="s">
        <v>36</v>
      </c>
      <c r="C75" s="10" t="s">
        <v>12</v>
      </c>
      <c r="D75" s="72" t="s">
        <v>43</v>
      </c>
      <c r="E75" s="44">
        <v>23.2</v>
      </c>
      <c r="F75" s="27">
        <v>16</v>
      </c>
      <c r="G75" s="44">
        <v>25.17</v>
      </c>
      <c r="H75" s="27">
        <v>15</v>
      </c>
      <c r="I75" s="44">
        <v>22.5</v>
      </c>
      <c r="J75" s="27">
        <v>16</v>
      </c>
      <c r="K75" s="44">
        <v>24.42</v>
      </c>
      <c r="L75" s="27">
        <v>14</v>
      </c>
      <c r="M75" s="44">
        <v>25.47</v>
      </c>
      <c r="N75" s="27">
        <v>13</v>
      </c>
      <c r="O75" s="44">
        <v>24.12</v>
      </c>
      <c r="P75" s="76">
        <v>14</v>
      </c>
      <c r="Q75" s="13">
        <f t="shared" si="2"/>
        <v>88</v>
      </c>
    </row>
    <row r="76" spans="1:17" s="64" customFormat="1">
      <c r="A76" s="65">
        <v>16</v>
      </c>
      <c r="B76" s="10" t="s">
        <v>35</v>
      </c>
      <c r="C76" s="10" t="s">
        <v>31</v>
      </c>
      <c r="D76" s="72" t="s">
        <v>43</v>
      </c>
      <c r="E76" s="44">
        <v>24.11</v>
      </c>
      <c r="F76" s="27">
        <v>15</v>
      </c>
      <c r="G76" s="44">
        <v>25.04</v>
      </c>
      <c r="H76" s="27">
        <v>16</v>
      </c>
      <c r="I76" s="44">
        <v>25.02</v>
      </c>
      <c r="J76" s="27">
        <v>15</v>
      </c>
      <c r="K76" s="44">
        <v>23.48</v>
      </c>
      <c r="L76" s="27">
        <v>15</v>
      </c>
      <c r="M76" s="44">
        <v>25.05</v>
      </c>
      <c r="N76" s="27">
        <v>14</v>
      </c>
      <c r="O76" s="44">
        <v>24.01</v>
      </c>
      <c r="P76" s="76">
        <v>16</v>
      </c>
      <c r="Q76" s="13">
        <f t="shared" si="2"/>
        <v>91</v>
      </c>
    </row>
    <row r="77" spans="1:17" s="64" customFormat="1">
      <c r="A77" s="65">
        <v>17</v>
      </c>
      <c r="B77" s="50" t="s">
        <v>107</v>
      </c>
      <c r="C77" s="50" t="s">
        <v>108</v>
      </c>
      <c r="D77" s="72" t="s">
        <v>43</v>
      </c>
      <c r="E77" s="44">
        <v>21.37</v>
      </c>
      <c r="F77" s="27">
        <v>17</v>
      </c>
      <c r="G77" s="44">
        <v>22.16</v>
      </c>
      <c r="H77" s="27">
        <v>17</v>
      </c>
      <c r="I77" s="44">
        <v>20.48</v>
      </c>
      <c r="J77" s="27">
        <v>17</v>
      </c>
      <c r="K77" s="44">
        <v>21.03</v>
      </c>
      <c r="L77" s="27">
        <v>17</v>
      </c>
      <c r="M77" s="44">
        <v>21.21</v>
      </c>
      <c r="N77" s="27">
        <v>17</v>
      </c>
      <c r="O77" s="44">
        <v>21.4</v>
      </c>
      <c r="P77" s="27">
        <v>17</v>
      </c>
      <c r="Q77" s="13">
        <f t="shared" si="2"/>
        <v>102</v>
      </c>
    </row>
  </sheetData>
  <sortState ref="A61:Q77">
    <sortCondition ref="Q61:Q77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28"/>
  <sheetViews>
    <sheetView workbookViewId="0">
      <selection activeCell="Q1" sqref="Q1"/>
    </sheetView>
  </sheetViews>
  <sheetFormatPr baseColWidth="10" defaultRowHeight="15"/>
  <cols>
    <col min="1" max="1" width="4.5703125" style="29" bestFit="1" customWidth="1"/>
    <col min="2" max="2" width="26.85546875" style="29" customWidth="1"/>
    <col min="3" max="3" width="25.5703125" style="29" bestFit="1" customWidth="1"/>
    <col min="4" max="4" width="7" style="29" customWidth="1"/>
    <col min="5" max="5" width="7.5703125" style="29" bestFit="1" customWidth="1"/>
    <col min="6" max="6" width="4.140625" style="60" bestFit="1" customWidth="1"/>
    <col min="7" max="7" width="7.5703125" style="29" bestFit="1" customWidth="1"/>
    <col min="8" max="8" width="4.140625" style="60" bestFit="1" customWidth="1"/>
    <col min="9" max="9" width="7.5703125" style="29" bestFit="1" customWidth="1"/>
    <col min="10" max="10" width="4.140625" style="60" bestFit="1" customWidth="1"/>
    <col min="11" max="11" width="7.5703125" style="29" bestFit="1" customWidth="1"/>
    <col min="12" max="12" width="4.140625" style="60" bestFit="1" customWidth="1"/>
    <col min="13" max="13" width="7.5703125" style="29" bestFit="1" customWidth="1"/>
    <col min="14" max="14" width="4.140625" style="60" bestFit="1" customWidth="1"/>
    <col min="15" max="15" width="7.5703125" style="29" bestFit="1" customWidth="1"/>
    <col min="16" max="16" width="4.140625" style="60" bestFit="1" customWidth="1"/>
    <col min="17" max="17" width="5.42578125" style="29" bestFit="1" customWidth="1"/>
  </cols>
  <sheetData>
    <row r="1" spans="1:18" ht="26.25">
      <c r="B1" s="26" t="s">
        <v>275</v>
      </c>
      <c r="R1" s="20"/>
    </row>
    <row r="2" spans="1:18" ht="26.25">
      <c r="B2" s="26" t="s">
        <v>0</v>
      </c>
      <c r="R2" s="20"/>
    </row>
    <row r="3" spans="1:18">
      <c r="A3" s="23" t="s">
        <v>16</v>
      </c>
      <c r="B3" s="24" t="s">
        <v>17</v>
      </c>
      <c r="C3" s="24" t="s">
        <v>18</v>
      </c>
      <c r="D3" s="23" t="s">
        <v>19</v>
      </c>
      <c r="E3" s="25" t="s">
        <v>20</v>
      </c>
      <c r="F3" s="68" t="s">
        <v>1</v>
      </c>
      <c r="G3" s="25" t="s">
        <v>21</v>
      </c>
      <c r="H3" s="68" t="s">
        <v>1</v>
      </c>
      <c r="I3" s="25" t="s">
        <v>22</v>
      </c>
      <c r="J3" s="68" t="s">
        <v>1</v>
      </c>
      <c r="K3" s="25" t="s">
        <v>23</v>
      </c>
      <c r="L3" s="68" t="s">
        <v>1</v>
      </c>
      <c r="M3" s="25" t="s">
        <v>24</v>
      </c>
      <c r="N3" s="68" t="s">
        <v>1</v>
      </c>
      <c r="O3" s="25" t="s">
        <v>25</v>
      </c>
      <c r="P3" s="68" t="s">
        <v>1</v>
      </c>
      <c r="Q3" s="23" t="s">
        <v>11</v>
      </c>
      <c r="R3" s="21"/>
    </row>
    <row r="4" spans="1:18">
      <c r="A4" s="57">
        <v>1</v>
      </c>
      <c r="B4" s="58" t="s">
        <v>41</v>
      </c>
      <c r="C4" s="58" t="s">
        <v>42</v>
      </c>
      <c r="D4" s="57" t="s">
        <v>43</v>
      </c>
      <c r="E4" s="59" t="s">
        <v>44</v>
      </c>
      <c r="F4" s="70">
        <v>3</v>
      </c>
      <c r="G4" s="59" t="s">
        <v>53</v>
      </c>
      <c r="H4" s="70">
        <v>1</v>
      </c>
      <c r="I4" s="59" t="s">
        <v>63</v>
      </c>
      <c r="J4" s="70">
        <v>4</v>
      </c>
      <c r="K4" s="59" t="s">
        <v>73</v>
      </c>
      <c r="L4" s="70">
        <v>1</v>
      </c>
      <c r="M4" s="59" t="s">
        <v>83</v>
      </c>
      <c r="N4" s="70">
        <v>3</v>
      </c>
      <c r="O4" s="59" t="s">
        <v>93</v>
      </c>
      <c r="P4" s="69">
        <v>9</v>
      </c>
      <c r="Q4" s="13">
        <f t="shared" ref="Q4:Q36" si="0">F4+H4+J4+L4+N4+P4</f>
        <v>21</v>
      </c>
      <c r="R4" s="22"/>
    </row>
    <row r="5" spans="1:18">
      <c r="A5" s="57">
        <v>2</v>
      </c>
      <c r="B5" s="58" t="s">
        <v>116</v>
      </c>
      <c r="C5" s="58" t="s">
        <v>12</v>
      </c>
      <c r="D5" s="57" t="s">
        <v>43</v>
      </c>
      <c r="E5" s="59" t="s">
        <v>122</v>
      </c>
      <c r="F5" s="70">
        <v>5</v>
      </c>
      <c r="G5" s="59" t="s">
        <v>123</v>
      </c>
      <c r="H5" s="70">
        <v>4</v>
      </c>
      <c r="I5" s="59" t="s">
        <v>124</v>
      </c>
      <c r="J5" s="70">
        <v>2</v>
      </c>
      <c r="K5" s="59" t="s">
        <v>125</v>
      </c>
      <c r="L5" s="70">
        <v>6</v>
      </c>
      <c r="M5" s="59" t="s">
        <v>126</v>
      </c>
      <c r="N5" s="70">
        <v>9</v>
      </c>
      <c r="O5" s="59" t="s">
        <v>127</v>
      </c>
      <c r="P5" s="69">
        <v>4</v>
      </c>
      <c r="Q5" s="13">
        <f t="shared" si="0"/>
        <v>30</v>
      </c>
      <c r="R5" s="22"/>
    </row>
    <row r="6" spans="1:18">
      <c r="A6" s="76">
        <v>3</v>
      </c>
      <c r="B6" s="58" t="s">
        <v>39</v>
      </c>
      <c r="C6" s="58" t="s">
        <v>13</v>
      </c>
      <c r="D6" s="57" t="s">
        <v>27</v>
      </c>
      <c r="E6" s="59" t="s">
        <v>45</v>
      </c>
      <c r="F6" s="70">
        <v>13</v>
      </c>
      <c r="G6" s="59" t="s">
        <v>54</v>
      </c>
      <c r="H6" s="70">
        <v>10</v>
      </c>
      <c r="I6" s="59" t="s">
        <v>64</v>
      </c>
      <c r="J6" s="70">
        <v>1</v>
      </c>
      <c r="K6" s="59" t="s">
        <v>74</v>
      </c>
      <c r="L6" s="70">
        <v>3</v>
      </c>
      <c r="M6" s="59" t="s">
        <v>84</v>
      </c>
      <c r="N6" s="70">
        <v>6</v>
      </c>
      <c r="O6" s="59" t="s">
        <v>94</v>
      </c>
      <c r="P6" s="69">
        <v>1</v>
      </c>
      <c r="Q6" s="13">
        <f t="shared" si="0"/>
        <v>34</v>
      </c>
      <c r="R6" s="22"/>
    </row>
    <row r="7" spans="1:18">
      <c r="A7" s="76">
        <v>4</v>
      </c>
      <c r="B7" s="58" t="s">
        <v>117</v>
      </c>
      <c r="C7" s="58" t="s">
        <v>118</v>
      </c>
      <c r="D7" s="57" t="s">
        <v>27</v>
      </c>
      <c r="E7" s="59" t="s">
        <v>128</v>
      </c>
      <c r="F7" s="70">
        <v>6</v>
      </c>
      <c r="G7" s="59" t="s">
        <v>129</v>
      </c>
      <c r="H7" s="70">
        <v>6</v>
      </c>
      <c r="I7" s="59" t="s">
        <v>130</v>
      </c>
      <c r="J7" s="70">
        <v>3</v>
      </c>
      <c r="K7" s="59" t="s">
        <v>131</v>
      </c>
      <c r="L7" s="70">
        <v>10</v>
      </c>
      <c r="M7" s="59" t="s">
        <v>132</v>
      </c>
      <c r="N7" s="70">
        <v>1</v>
      </c>
      <c r="O7" s="59" t="s">
        <v>133</v>
      </c>
      <c r="P7" s="69">
        <v>11</v>
      </c>
      <c r="Q7" s="13">
        <f t="shared" si="0"/>
        <v>37</v>
      </c>
      <c r="R7" s="22"/>
    </row>
    <row r="8" spans="1:18">
      <c r="A8" s="76">
        <v>5</v>
      </c>
      <c r="B8" s="58" t="s">
        <v>121</v>
      </c>
      <c r="C8" s="58" t="s">
        <v>32</v>
      </c>
      <c r="D8" s="57" t="s">
        <v>27</v>
      </c>
      <c r="E8" s="59" t="s">
        <v>134</v>
      </c>
      <c r="F8" s="70">
        <v>8</v>
      </c>
      <c r="G8" s="59" t="s">
        <v>135</v>
      </c>
      <c r="H8" s="70">
        <v>7</v>
      </c>
      <c r="I8" s="59" t="s">
        <v>136</v>
      </c>
      <c r="J8" s="70">
        <v>5</v>
      </c>
      <c r="K8" s="59" t="s">
        <v>137</v>
      </c>
      <c r="L8" s="70">
        <v>9</v>
      </c>
      <c r="M8" s="59" t="s">
        <v>138</v>
      </c>
      <c r="N8" s="70">
        <v>5</v>
      </c>
      <c r="O8" s="59" t="s">
        <v>139</v>
      </c>
      <c r="P8" s="69">
        <v>5</v>
      </c>
      <c r="Q8" s="13">
        <f t="shared" si="0"/>
        <v>39</v>
      </c>
      <c r="R8" s="22"/>
    </row>
    <row r="9" spans="1:18">
      <c r="A9" s="76">
        <v>6</v>
      </c>
      <c r="B9" s="58" t="s">
        <v>29</v>
      </c>
      <c r="C9" s="58" t="s">
        <v>32</v>
      </c>
      <c r="D9" s="57" t="s">
        <v>27</v>
      </c>
      <c r="E9" s="59" t="s">
        <v>46</v>
      </c>
      <c r="F9" s="70">
        <v>2</v>
      </c>
      <c r="G9" s="59" t="s">
        <v>55</v>
      </c>
      <c r="H9" s="70">
        <v>2</v>
      </c>
      <c r="I9" s="59" t="s">
        <v>65</v>
      </c>
      <c r="J9" s="70">
        <v>12</v>
      </c>
      <c r="K9" s="59" t="s">
        <v>75</v>
      </c>
      <c r="L9" s="70">
        <v>2</v>
      </c>
      <c r="M9" s="59" t="s">
        <v>85</v>
      </c>
      <c r="N9" s="70">
        <v>2</v>
      </c>
      <c r="O9" s="59" t="s">
        <v>95</v>
      </c>
      <c r="P9" s="69">
        <v>20</v>
      </c>
      <c r="Q9" s="13">
        <f t="shared" si="0"/>
        <v>40</v>
      </c>
      <c r="R9" s="22"/>
    </row>
    <row r="10" spans="1:18">
      <c r="A10" s="76">
        <v>7</v>
      </c>
      <c r="B10" s="58" t="s">
        <v>196</v>
      </c>
      <c r="C10" s="58" t="s">
        <v>32</v>
      </c>
      <c r="D10" s="57" t="s">
        <v>27</v>
      </c>
      <c r="E10" s="59" t="s">
        <v>197</v>
      </c>
      <c r="F10" s="70">
        <v>1</v>
      </c>
      <c r="G10" s="59" t="s">
        <v>198</v>
      </c>
      <c r="H10" s="70">
        <v>12</v>
      </c>
      <c r="I10" s="59" t="s">
        <v>199</v>
      </c>
      <c r="J10" s="70">
        <v>11</v>
      </c>
      <c r="K10" s="59" t="s">
        <v>200</v>
      </c>
      <c r="L10" s="70">
        <v>4</v>
      </c>
      <c r="M10" s="59" t="s">
        <v>201</v>
      </c>
      <c r="N10" s="70">
        <v>12</v>
      </c>
      <c r="O10" s="59" t="s">
        <v>202</v>
      </c>
      <c r="P10" s="69">
        <v>2</v>
      </c>
      <c r="Q10" s="13">
        <f t="shared" si="0"/>
        <v>42</v>
      </c>
      <c r="R10" s="22"/>
    </row>
    <row r="11" spans="1:18">
      <c r="A11" s="76">
        <v>8</v>
      </c>
      <c r="B11" s="58" t="s">
        <v>26</v>
      </c>
      <c r="C11" s="58" t="s">
        <v>12</v>
      </c>
      <c r="D11" s="57" t="s">
        <v>43</v>
      </c>
      <c r="E11" s="59" t="s">
        <v>47</v>
      </c>
      <c r="F11" s="70">
        <v>9</v>
      </c>
      <c r="G11" s="59" t="s">
        <v>56</v>
      </c>
      <c r="H11" s="70">
        <v>5</v>
      </c>
      <c r="I11" s="59" t="s">
        <v>66</v>
      </c>
      <c r="J11" s="70">
        <v>9</v>
      </c>
      <c r="K11" s="59" t="s">
        <v>76</v>
      </c>
      <c r="L11" s="70">
        <v>11</v>
      </c>
      <c r="M11" s="59" t="s">
        <v>86</v>
      </c>
      <c r="N11" s="70">
        <v>8</v>
      </c>
      <c r="O11" s="59" t="s">
        <v>96</v>
      </c>
      <c r="P11" s="69">
        <v>6</v>
      </c>
      <c r="Q11" s="13">
        <f t="shared" si="0"/>
        <v>48</v>
      </c>
      <c r="R11" s="22"/>
    </row>
    <row r="12" spans="1:18">
      <c r="A12" s="76">
        <v>9</v>
      </c>
      <c r="B12" s="58" t="s">
        <v>40</v>
      </c>
      <c r="C12" s="58" t="s">
        <v>12</v>
      </c>
      <c r="D12" s="57" t="s">
        <v>43</v>
      </c>
      <c r="E12" s="59" t="s">
        <v>33</v>
      </c>
      <c r="F12" s="70">
        <v>4</v>
      </c>
      <c r="G12" s="59" t="s">
        <v>57</v>
      </c>
      <c r="H12" s="70">
        <v>16</v>
      </c>
      <c r="I12" s="59" t="s">
        <v>67</v>
      </c>
      <c r="J12" s="70">
        <v>18</v>
      </c>
      <c r="K12" s="59" t="s">
        <v>77</v>
      </c>
      <c r="L12" s="70">
        <v>5</v>
      </c>
      <c r="M12" s="59" t="s">
        <v>87</v>
      </c>
      <c r="N12" s="70">
        <v>7</v>
      </c>
      <c r="O12" s="59" t="s">
        <v>97</v>
      </c>
      <c r="P12" s="69">
        <v>7</v>
      </c>
      <c r="Q12" s="13">
        <f t="shared" si="0"/>
        <v>57</v>
      </c>
      <c r="R12" s="22"/>
    </row>
    <row r="13" spans="1:18">
      <c r="A13" s="76">
        <v>10</v>
      </c>
      <c r="B13" s="58" t="s">
        <v>140</v>
      </c>
      <c r="C13" s="58" t="s">
        <v>111</v>
      </c>
      <c r="D13" s="57" t="s">
        <v>27</v>
      </c>
      <c r="E13" s="59" t="s">
        <v>141</v>
      </c>
      <c r="F13" s="70">
        <v>7</v>
      </c>
      <c r="G13" s="59" t="s">
        <v>142</v>
      </c>
      <c r="H13" s="70">
        <v>8</v>
      </c>
      <c r="I13" s="59" t="s">
        <v>143</v>
      </c>
      <c r="J13" s="70">
        <v>15</v>
      </c>
      <c r="K13" s="59" t="s">
        <v>144</v>
      </c>
      <c r="L13" s="70">
        <v>16</v>
      </c>
      <c r="M13" s="59" t="s">
        <v>145</v>
      </c>
      <c r="N13" s="70">
        <v>4</v>
      </c>
      <c r="O13" s="59" t="s">
        <v>146</v>
      </c>
      <c r="P13" s="69">
        <v>13</v>
      </c>
      <c r="Q13" s="13">
        <f t="shared" si="0"/>
        <v>63</v>
      </c>
      <c r="R13" s="22"/>
    </row>
    <row r="14" spans="1:18">
      <c r="A14" s="76">
        <v>11</v>
      </c>
      <c r="B14" s="58" t="s">
        <v>104</v>
      </c>
      <c r="C14" s="58" t="s">
        <v>42</v>
      </c>
      <c r="D14" s="57" t="s">
        <v>43</v>
      </c>
      <c r="E14" s="59" t="s">
        <v>147</v>
      </c>
      <c r="F14" s="70">
        <v>10</v>
      </c>
      <c r="G14" s="59" t="s">
        <v>148</v>
      </c>
      <c r="H14" s="70">
        <v>3</v>
      </c>
      <c r="I14" s="59" t="s">
        <v>149</v>
      </c>
      <c r="J14" s="70">
        <v>6</v>
      </c>
      <c r="K14" s="59" t="s">
        <v>150</v>
      </c>
      <c r="L14" s="70">
        <v>21</v>
      </c>
      <c r="M14" s="59" t="s">
        <v>151</v>
      </c>
      <c r="N14" s="70">
        <v>16</v>
      </c>
      <c r="O14" s="59" t="s">
        <v>152</v>
      </c>
      <c r="P14" s="69">
        <v>12</v>
      </c>
      <c r="Q14" s="13">
        <f t="shared" si="0"/>
        <v>68</v>
      </c>
      <c r="R14" s="22"/>
    </row>
    <row r="15" spans="1:18">
      <c r="A15" s="76">
        <v>12</v>
      </c>
      <c r="B15" s="58" t="s">
        <v>203</v>
      </c>
      <c r="C15" s="58" t="s">
        <v>12</v>
      </c>
      <c r="D15" s="57" t="s">
        <v>43</v>
      </c>
      <c r="E15" s="59" t="s">
        <v>204</v>
      </c>
      <c r="F15" s="70">
        <v>11</v>
      </c>
      <c r="G15" s="59" t="s">
        <v>205</v>
      </c>
      <c r="H15" s="70">
        <v>15</v>
      </c>
      <c r="I15" s="59" t="s">
        <v>206</v>
      </c>
      <c r="J15" s="70">
        <v>13</v>
      </c>
      <c r="K15" s="59" t="s">
        <v>207</v>
      </c>
      <c r="L15" s="70">
        <v>12</v>
      </c>
      <c r="M15" s="59" t="s">
        <v>208</v>
      </c>
      <c r="N15" s="70">
        <v>11</v>
      </c>
      <c r="O15" s="59" t="s">
        <v>209</v>
      </c>
      <c r="P15" s="69">
        <v>8</v>
      </c>
      <c r="Q15" s="13">
        <f t="shared" si="0"/>
        <v>70</v>
      </c>
      <c r="R15" s="22"/>
    </row>
    <row r="16" spans="1:18">
      <c r="A16" s="76">
        <v>13</v>
      </c>
      <c r="B16" s="58" t="s">
        <v>103</v>
      </c>
      <c r="C16" s="58" t="s">
        <v>42</v>
      </c>
      <c r="D16" s="57" t="s">
        <v>43</v>
      </c>
      <c r="E16" s="59" t="s">
        <v>153</v>
      </c>
      <c r="F16" s="70">
        <v>12</v>
      </c>
      <c r="G16" s="59" t="s">
        <v>154</v>
      </c>
      <c r="H16" s="70">
        <v>13</v>
      </c>
      <c r="I16" s="59" t="s">
        <v>155</v>
      </c>
      <c r="J16" s="70">
        <v>8</v>
      </c>
      <c r="K16" s="59" t="s">
        <v>156</v>
      </c>
      <c r="L16" s="70">
        <v>7</v>
      </c>
      <c r="M16" s="59" t="s">
        <v>157</v>
      </c>
      <c r="N16" s="70">
        <v>18</v>
      </c>
      <c r="O16" s="59" t="s">
        <v>158</v>
      </c>
      <c r="P16" s="69">
        <v>15</v>
      </c>
      <c r="Q16" s="13">
        <f t="shared" si="0"/>
        <v>73</v>
      </c>
      <c r="R16" s="22"/>
    </row>
    <row r="17" spans="1:18">
      <c r="A17" s="76">
        <v>14</v>
      </c>
      <c r="B17" s="58" t="s">
        <v>239</v>
      </c>
      <c r="C17" s="58" t="s">
        <v>42</v>
      </c>
      <c r="D17" s="57" t="s">
        <v>43</v>
      </c>
      <c r="E17" s="59" t="s">
        <v>240</v>
      </c>
      <c r="F17" s="70">
        <v>14</v>
      </c>
      <c r="G17" s="59" t="s">
        <v>241</v>
      </c>
      <c r="H17" s="70">
        <v>11</v>
      </c>
      <c r="I17" s="59" t="s">
        <v>242</v>
      </c>
      <c r="J17" s="70">
        <v>7</v>
      </c>
      <c r="K17" s="59" t="s">
        <v>243</v>
      </c>
      <c r="L17" s="70">
        <v>8</v>
      </c>
      <c r="M17" s="59" t="s">
        <v>244</v>
      </c>
      <c r="N17" s="70">
        <v>33</v>
      </c>
      <c r="O17" s="59" t="s">
        <v>245</v>
      </c>
      <c r="P17" s="69">
        <v>10</v>
      </c>
      <c r="Q17" s="13">
        <f t="shared" si="0"/>
        <v>83</v>
      </c>
      <c r="R17" s="22"/>
    </row>
    <row r="18" spans="1:18">
      <c r="A18" s="76">
        <v>15</v>
      </c>
      <c r="B18" s="58" t="s">
        <v>210</v>
      </c>
      <c r="C18" s="58" t="s">
        <v>115</v>
      </c>
      <c r="D18" s="57" t="s">
        <v>27</v>
      </c>
      <c r="E18" s="59" t="s">
        <v>211</v>
      </c>
      <c r="F18" s="70">
        <v>22</v>
      </c>
      <c r="G18" s="59" t="s">
        <v>212</v>
      </c>
      <c r="H18" s="70">
        <v>9</v>
      </c>
      <c r="I18" s="59" t="s">
        <v>213</v>
      </c>
      <c r="J18" s="70">
        <v>17</v>
      </c>
      <c r="K18" s="59" t="s">
        <v>214</v>
      </c>
      <c r="L18" s="70">
        <v>15</v>
      </c>
      <c r="M18" s="59" t="s">
        <v>215</v>
      </c>
      <c r="N18" s="70">
        <v>14</v>
      </c>
      <c r="O18" s="59" t="s">
        <v>216</v>
      </c>
      <c r="P18" s="69">
        <v>16</v>
      </c>
      <c r="Q18" s="13">
        <f t="shared" si="0"/>
        <v>93</v>
      </c>
      <c r="R18" s="22"/>
    </row>
    <row r="19" spans="1:18">
      <c r="A19" s="76">
        <v>16</v>
      </c>
      <c r="B19" s="58" t="s">
        <v>109</v>
      </c>
      <c r="C19" s="58" t="s">
        <v>31</v>
      </c>
      <c r="D19" s="57" t="s">
        <v>43</v>
      </c>
      <c r="E19" s="59" t="s">
        <v>159</v>
      </c>
      <c r="F19" s="70">
        <v>24</v>
      </c>
      <c r="G19" s="59" t="s">
        <v>160</v>
      </c>
      <c r="H19" s="70">
        <v>17</v>
      </c>
      <c r="I19" s="59" t="s">
        <v>161</v>
      </c>
      <c r="J19" s="70">
        <v>19</v>
      </c>
      <c r="K19" s="59" t="s">
        <v>162</v>
      </c>
      <c r="L19" s="70">
        <v>13</v>
      </c>
      <c r="M19" s="59" t="s">
        <v>163</v>
      </c>
      <c r="N19" s="70">
        <v>10</v>
      </c>
      <c r="O19" s="59" t="s">
        <v>164</v>
      </c>
      <c r="P19" s="69">
        <v>14</v>
      </c>
      <c r="Q19" s="13">
        <f t="shared" si="0"/>
        <v>97</v>
      </c>
      <c r="R19" s="22"/>
    </row>
    <row r="20" spans="1:18">
      <c r="A20" s="76">
        <v>17</v>
      </c>
      <c r="B20" s="58" t="s">
        <v>14</v>
      </c>
      <c r="C20" s="58" t="s">
        <v>12</v>
      </c>
      <c r="D20" s="57" t="s">
        <v>43</v>
      </c>
      <c r="E20" s="59" t="s">
        <v>48</v>
      </c>
      <c r="F20" s="70">
        <v>15</v>
      </c>
      <c r="G20" s="59" t="s">
        <v>58</v>
      </c>
      <c r="H20" s="70">
        <v>14</v>
      </c>
      <c r="I20" s="59" t="s">
        <v>68</v>
      </c>
      <c r="J20" s="70">
        <v>24</v>
      </c>
      <c r="K20" s="59" t="s">
        <v>78</v>
      </c>
      <c r="L20" s="70">
        <v>18</v>
      </c>
      <c r="M20" s="59" t="s">
        <v>88</v>
      </c>
      <c r="N20" s="70">
        <v>15</v>
      </c>
      <c r="O20" s="59" t="s">
        <v>98</v>
      </c>
      <c r="P20" s="69">
        <v>18</v>
      </c>
      <c r="Q20" s="13">
        <f t="shared" si="0"/>
        <v>104</v>
      </c>
      <c r="R20" s="22"/>
    </row>
    <row r="21" spans="1:18">
      <c r="A21" s="76">
        <v>18</v>
      </c>
      <c r="B21" s="58" t="s">
        <v>105</v>
      </c>
      <c r="C21" s="58" t="s">
        <v>165</v>
      </c>
      <c r="D21" s="57" t="s">
        <v>43</v>
      </c>
      <c r="E21" s="59" t="s">
        <v>166</v>
      </c>
      <c r="F21" s="70">
        <v>23</v>
      </c>
      <c r="G21" s="59" t="s">
        <v>167</v>
      </c>
      <c r="H21" s="70">
        <v>24</v>
      </c>
      <c r="I21" s="59" t="s">
        <v>168</v>
      </c>
      <c r="J21" s="70">
        <v>20</v>
      </c>
      <c r="K21" s="59" t="s">
        <v>169</v>
      </c>
      <c r="L21" s="70">
        <v>23</v>
      </c>
      <c r="M21" s="59" t="s">
        <v>170</v>
      </c>
      <c r="N21" s="70">
        <v>13</v>
      </c>
      <c r="O21" s="59" t="s">
        <v>171</v>
      </c>
      <c r="P21" s="69">
        <v>3</v>
      </c>
      <c r="Q21" s="13">
        <f t="shared" si="0"/>
        <v>106</v>
      </c>
      <c r="R21" s="22"/>
    </row>
    <row r="22" spans="1:18">
      <c r="A22" s="76">
        <v>19</v>
      </c>
      <c r="B22" s="58" t="s">
        <v>217</v>
      </c>
      <c r="C22" s="58" t="s">
        <v>12</v>
      </c>
      <c r="D22" s="57" t="s">
        <v>43</v>
      </c>
      <c r="E22" s="59" t="s">
        <v>218</v>
      </c>
      <c r="F22" s="70">
        <v>19</v>
      </c>
      <c r="G22" s="59" t="s">
        <v>219</v>
      </c>
      <c r="H22" s="70">
        <v>18</v>
      </c>
      <c r="I22" s="59" t="s">
        <v>220</v>
      </c>
      <c r="J22" s="70">
        <v>23</v>
      </c>
      <c r="K22" s="59" t="s">
        <v>221</v>
      </c>
      <c r="L22" s="70">
        <v>17</v>
      </c>
      <c r="M22" s="59" t="s">
        <v>222</v>
      </c>
      <c r="N22" s="70">
        <v>17</v>
      </c>
      <c r="O22" s="59" t="s">
        <v>223</v>
      </c>
      <c r="P22" s="69">
        <v>21</v>
      </c>
      <c r="Q22" s="13">
        <f t="shared" si="0"/>
        <v>115</v>
      </c>
      <c r="R22" s="22"/>
    </row>
    <row r="23" spans="1:18">
      <c r="A23" s="76">
        <v>20</v>
      </c>
      <c r="B23" s="58" t="s">
        <v>224</v>
      </c>
      <c r="C23" s="75" t="s">
        <v>225</v>
      </c>
      <c r="D23" s="57" t="s">
        <v>27</v>
      </c>
      <c r="E23" s="59" t="s">
        <v>226</v>
      </c>
      <c r="F23" s="70">
        <v>20</v>
      </c>
      <c r="G23" s="59" t="s">
        <v>227</v>
      </c>
      <c r="H23" s="70">
        <v>19</v>
      </c>
      <c r="I23" s="59" t="s">
        <v>228</v>
      </c>
      <c r="J23" s="70">
        <v>14</v>
      </c>
      <c r="K23" s="59" t="s">
        <v>229</v>
      </c>
      <c r="L23" s="70">
        <v>24</v>
      </c>
      <c r="M23" s="59" t="s">
        <v>230</v>
      </c>
      <c r="N23" s="70">
        <v>23</v>
      </c>
      <c r="O23" s="59" t="s">
        <v>231</v>
      </c>
      <c r="P23" s="69">
        <v>17</v>
      </c>
      <c r="Q23" s="13">
        <f t="shared" si="0"/>
        <v>117</v>
      </c>
      <c r="R23" s="22"/>
    </row>
    <row r="24" spans="1:18">
      <c r="A24" s="76">
        <v>21</v>
      </c>
      <c r="B24" s="58" t="s">
        <v>232</v>
      </c>
      <c r="C24" s="10" t="s">
        <v>120</v>
      </c>
      <c r="D24" s="57" t="s">
        <v>27</v>
      </c>
      <c r="E24" s="59" t="s">
        <v>233</v>
      </c>
      <c r="F24" s="70">
        <v>28</v>
      </c>
      <c r="G24" s="59" t="s">
        <v>234</v>
      </c>
      <c r="H24" s="70">
        <v>20</v>
      </c>
      <c r="I24" s="59" t="s">
        <v>235</v>
      </c>
      <c r="J24" s="70">
        <v>16</v>
      </c>
      <c r="K24" s="59" t="s">
        <v>236</v>
      </c>
      <c r="L24" s="70">
        <v>14</v>
      </c>
      <c r="M24" s="59" t="s">
        <v>237</v>
      </c>
      <c r="N24" s="70">
        <v>19</v>
      </c>
      <c r="O24" s="59" t="s">
        <v>238</v>
      </c>
      <c r="P24" s="69">
        <v>22</v>
      </c>
      <c r="Q24" s="13">
        <f t="shared" si="0"/>
        <v>119</v>
      </c>
      <c r="R24" s="22"/>
    </row>
    <row r="25" spans="1:18">
      <c r="A25" s="76">
        <v>22</v>
      </c>
      <c r="B25" s="58" t="s">
        <v>114</v>
      </c>
      <c r="C25" s="58" t="s">
        <v>115</v>
      </c>
      <c r="D25" s="57" t="s">
        <v>27</v>
      </c>
      <c r="E25" s="59" t="s">
        <v>172</v>
      </c>
      <c r="F25" s="70">
        <v>16</v>
      </c>
      <c r="G25" s="59" t="s">
        <v>173</v>
      </c>
      <c r="H25" s="70">
        <v>26</v>
      </c>
      <c r="I25" s="59" t="s">
        <v>174</v>
      </c>
      <c r="J25" s="70">
        <v>10</v>
      </c>
      <c r="K25" s="59" t="s">
        <v>175</v>
      </c>
      <c r="L25" s="70">
        <v>27</v>
      </c>
      <c r="M25" s="59" t="s">
        <v>176</v>
      </c>
      <c r="N25" s="70">
        <v>22</v>
      </c>
      <c r="O25" s="59" t="s">
        <v>177</v>
      </c>
      <c r="P25" s="69">
        <v>19</v>
      </c>
      <c r="Q25" s="13">
        <f t="shared" si="0"/>
        <v>120</v>
      </c>
      <c r="R25" s="22"/>
    </row>
    <row r="26" spans="1:18">
      <c r="A26" s="76">
        <v>23</v>
      </c>
      <c r="B26" s="58" t="s">
        <v>38</v>
      </c>
      <c r="C26" s="58" t="s">
        <v>31</v>
      </c>
      <c r="D26" s="57" t="s">
        <v>27</v>
      </c>
      <c r="E26" s="59" t="s">
        <v>49</v>
      </c>
      <c r="F26" s="70">
        <v>21</v>
      </c>
      <c r="G26" s="59" t="s">
        <v>59</v>
      </c>
      <c r="H26" s="70">
        <v>21</v>
      </c>
      <c r="I26" s="59" t="s">
        <v>69</v>
      </c>
      <c r="J26" s="70">
        <v>21</v>
      </c>
      <c r="K26" s="59" t="s">
        <v>79</v>
      </c>
      <c r="L26" s="70">
        <v>19</v>
      </c>
      <c r="M26" s="59" t="s">
        <v>89</v>
      </c>
      <c r="N26" s="70">
        <v>21</v>
      </c>
      <c r="O26" s="59" t="s">
        <v>99</v>
      </c>
      <c r="P26" s="69">
        <v>23</v>
      </c>
      <c r="Q26" s="13">
        <f t="shared" si="0"/>
        <v>126</v>
      </c>
      <c r="R26" s="22"/>
    </row>
    <row r="27" spans="1:18">
      <c r="A27" s="76">
        <v>24</v>
      </c>
      <c r="B27" s="58" t="s">
        <v>119</v>
      </c>
      <c r="C27" s="58" t="s">
        <v>120</v>
      </c>
      <c r="D27" s="57" t="s">
        <v>27</v>
      </c>
      <c r="E27" s="59" t="s">
        <v>178</v>
      </c>
      <c r="F27" s="70">
        <v>17</v>
      </c>
      <c r="G27" s="59" t="s">
        <v>179</v>
      </c>
      <c r="H27" s="70">
        <v>22</v>
      </c>
      <c r="I27" s="59" t="s">
        <v>180</v>
      </c>
      <c r="J27" s="70">
        <v>30</v>
      </c>
      <c r="K27" s="59" t="s">
        <v>181</v>
      </c>
      <c r="L27" s="70">
        <v>22</v>
      </c>
      <c r="M27" s="59" t="s">
        <v>182</v>
      </c>
      <c r="N27" s="70">
        <v>20</v>
      </c>
      <c r="O27" s="59" t="s">
        <v>183</v>
      </c>
      <c r="P27" s="69">
        <v>25</v>
      </c>
      <c r="Q27" s="13">
        <f t="shared" si="0"/>
        <v>136</v>
      </c>
      <c r="R27" s="22"/>
    </row>
    <row r="28" spans="1:18">
      <c r="A28" s="76">
        <v>25</v>
      </c>
      <c r="B28" s="58" t="s">
        <v>28</v>
      </c>
      <c r="C28" s="58" t="s">
        <v>37</v>
      </c>
      <c r="D28" s="57" t="s">
        <v>43</v>
      </c>
      <c r="E28" s="59" t="s">
        <v>51</v>
      </c>
      <c r="F28" s="70">
        <v>30</v>
      </c>
      <c r="G28" s="59" t="s">
        <v>61</v>
      </c>
      <c r="H28" s="70">
        <v>23</v>
      </c>
      <c r="I28" s="59" t="s">
        <v>71</v>
      </c>
      <c r="J28" s="70">
        <v>22</v>
      </c>
      <c r="K28" s="59" t="s">
        <v>81</v>
      </c>
      <c r="L28" s="70">
        <v>31</v>
      </c>
      <c r="M28" s="59" t="s">
        <v>91</v>
      </c>
      <c r="N28" s="70">
        <v>24</v>
      </c>
      <c r="O28" s="59" t="s">
        <v>101</v>
      </c>
      <c r="P28" s="69">
        <v>26</v>
      </c>
      <c r="Q28" s="13">
        <f t="shared" si="0"/>
        <v>156</v>
      </c>
      <c r="R28" s="22"/>
    </row>
    <row r="29" spans="1:18">
      <c r="A29" s="76">
        <v>26</v>
      </c>
      <c r="B29" s="58" t="s">
        <v>35</v>
      </c>
      <c r="C29" s="58" t="s">
        <v>12</v>
      </c>
      <c r="D29" s="57" t="s">
        <v>43</v>
      </c>
      <c r="E29" s="59" t="s">
        <v>52</v>
      </c>
      <c r="F29" s="70">
        <v>18</v>
      </c>
      <c r="G29" s="59" t="s">
        <v>62</v>
      </c>
      <c r="H29" s="70">
        <v>27</v>
      </c>
      <c r="I29" s="59" t="s">
        <v>72</v>
      </c>
      <c r="J29" s="70">
        <v>27</v>
      </c>
      <c r="K29" s="59" t="s">
        <v>82</v>
      </c>
      <c r="L29" s="70">
        <v>29</v>
      </c>
      <c r="M29" s="59" t="s">
        <v>92</v>
      </c>
      <c r="N29" s="70">
        <v>25</v>
      </c>
      <c r="O29" s="59" t="s">
        <v>102</v>
      </c>
      <c r="P29" s="69">
        <v>31</v>
      </c>
      <c r="Q29" s="13">
        <f t="shared" si="0"/>
        <v>157</v>
      </c>
      <c r="R29" s="22"/>
    </row>
    <row r="30" spans="1:18">
      <c r="A30" s="76">
        <v>27</v>
      </c>
      <c r="B30" s="58" t="s">
        <v>260</v>
      </c>
      <c r="C30" s="58" t="s">
        <v>12</v>
      </c>
      <c r="D30" s="57" t="s">
        <v>43</v>
      </c>
      <c r="E30" s="59" t="s">
        <v>261</v>
      </c>
      <c r="F30" s="70">
        <v>32</v>
      </c>
      <c r="G30" s="59" t="s">
        <v>262</v>
      </c>
      <c r="H30" s="70">
        <v>29</v>
      </c>
      <c r="I30" s="59" t="s">
        <v>263</v>
      </c>
      <c r="J30" s="70">
        <v>25</v>
      </c>
      <c r="K30" s="59" t="s">
        <v>264</v>
      </c>
      <c r="L30" s="70">
        <v>20</v>
      </c>
      <c r="M30" s="59" t="s">
        <v>265</v>
      </c>
      <c r="N30" s="70">
        <v>26</v>
      </c>
      <c r="O30" s="59" t="s">
        <v>266</v>
      </c>
      <c r="P30" s="69">
        <v>30</v>
      </c>
      <c r="Q30" s="13">
        <f t="shared" si="0"/>
        <v>162</v>
      </c>
      <c r="R30" s="22"/>
    </row>
    <row r="31" spans="1:18" s="53" customFormat="1">
      <c r="A31" s="76">
        <v>27</v>
      </c>
      <c r="B31" s="58" t="s">
        <v>36</v>
      </c>
      <c r="C31" s="58" t="s">
        <v>12</v>
      </c>
      <c r="D31" s="57" t="s">
        <v>43</v>
      </c>
      <c r="E31" s="59" t="s">
        <v>50</v>
      </c>
      <c r="F31" s="70">
        <v>29</v>
      </c>
      <c r="G31" s="59" t="s">
        <v>60</v>
      </c>
      <c r="H31" s="70">
        <v>25</v>
      </c>
      <c r="I31" s="59" t="s">
        <v>70</v>
      </c>
      <c r="J31" s="70">
        <v>29</v>
      </c>
      <c r="K31" s="59" t="s">
        <v>80</v>
      </c>
      <c r="L31" s="70">
        <v>25</v>
      </c>
      <c r="M31" s="59" t="s">
        <v>90</v>
      </c>
      <c r="N31" s="70">
        <v>30</v>
      </c>
      <c r="O31" s="59" t="s">
        <v>100</v>
      </c>
      <c r="P31" s="69">
        <v>24</v>
      </c>
      <c r="Q31" s="13">
        <f t="shared" si="0"/>
        <v>162</v>
      </c>
      <c r="R31" s="54"/>
    </row>
    <row r="32" spans="1:18" s="53" customFormat="1">
      <c r="A32" s="76">
        <v>29</v>
      </c>
      <c r="B32" s="58" t="s">
        <v>246</v>
      </c>
      <c r="C32" s="58" t="s">
        <v>13</v>
      </c>
      <c r="D32" s="57" t="s">
        <v>27</v>
      </c>
      <c r="E32" s="59" t="s">
        <v>247</v>
      </c>
      <c r="F32" s="70">
        <v>25</v>
      </c>
      <c r="G32" s="59" t="s">
        <v>248</v>
      </c>
      <c r="H32" s="70">
        <v>31</v>
      </c>
      <c r="I32" s="59" t="s">
        <v>249</v>
      </c>
      <c r="J32" s="70">
        <v>26</v>
      </c>
      <c r="K32" s="59" t="s">
        <v>250</v>
      </c>
      <c r="L32" s="70">
        <v>26</v>
      </c>
      <c r="M32" s="59" t="s">
        <v>251</v>
      </c>
      <c r="N32" s="70">
        <v>28</v>
      </c>
      <c r="O32" s="59" t="s">
        <v>252</v>
      </c>
      <c r="P32" s="69">
        <v>28</v>
      </c>
      <c r="Q32" s="13">
        <f t="shared" si="0"/>
        <v>164</v>
      </c>
      <c r="R32" s="54"/>
    </row>
    <row r="33" spans="1:18" s="53" customFormat="1">
      <c r="A33" s="76">
        <v>30</v>
      </c>
      <c r="B33" s="58" t="s">
        <v>253</v>
      </c>
      <c r="C33" s="58" t="s">
        <v>31</v>
      </c>
      <c r="D33" s="57" t="s">
        <v>27</v>
      </c>
      <c r="E33" s="59" t="s">
        <v>254</v>
      </c>
      <c r="F33" s="70">
        <v>27</v>
      </c>
      <c r="G33" s="59" t="s">
        <v>255</v>
      </c>
      <c r="H33" s="70">
        <v>28</v>
      </c>
      <c r="I33" s="59" t="s">
        <v>256</v>
      </c>
      <c r="J33" s="70">
        <v>28</v>
      </c>
      <c r="K33" s="59" t="s">
        <v>257</v>
      </c>
      <c r="L33" s="70">
        <v>28</v>
      </c>
      <c r="M33" s="59" t="s">
        <v>258</v>
      </c>
      <c r="N33" s="70">
        <v>27</v>
      </c>
      <c r="O33" s="59" t="s">
        <v>259</v>
      </c>
      <c r="P33" s="69">
        <v>29</v>
      </c>
      <c r="Q33" s="13">
        <f t="shared" si="0"/>
        <v>167</v>
      </c>
      <c r="R33" s="54"/>
    </row>
    <row r="34" spans="1:18" s="53" customFormat="1">
      <c r="A34" s="76">
        <v>31</v>
      </c>
      <c r="B34" s="58" t="s">
        <v>267</v>
      </c>
      <c r="C34" s="58" t="s">
        <v>225</v>
      </c>
      <c r="D34" s="57" t="s">
        <v>27</v>
      </c>
      <c r="E34" s="59" t="s">
        <v>268</v>
      </c>
      <c r="F34" s="70">
        <v>26</v>
      </c>
      <c r="G34" s="59" t="s">
        <v>269</v>
      </c>
      <c r="H34" s="70">
        <v>30</v>
      </c>
      <c r="I34" s="59" t="s">
        <v>270</v>
      </c>
      <c r="J34" s="70">
        <v>31</v>
      </c>
      <c r="K34" s="59" t="s">
        <v>271</v>
      </c>
      <c r="L34" s="70">
        <v>30</v>
      </c>
      <c r="M34" s="59" t="s">
        <v>272</v>
      </c>
      <c r="N34" s="70">
        <v>29</v>
      </c>
      <c r="O34" s="59" t="s">
        <v>273</v>
      </c>
      <c r="P34" s="69">
        <v>27</v>
      </c>
      <c r="Q34" s="13">
        <f t="shared" si="0"/>
        <v>173</v>
      </c>
      <c r="R34" s="54"/>
    </row>
    <row r="35" spans="1:18" s="53" customFormat="1">
      <c r="A35" s="76">
        <v>32</v>
      </c>
      <c r="B35" s="58" t="s">
        <v>107</v>
      </c>
      <c r="C35" s="58" t="s">
        <v>108</v>
      </c>
      <c r="D35" s="57" t="s">
        <v>43</v>
      </c>
      <c r="E35" s="59" t="s">
        <v>190</v>
      </c>
      <c r="F35" s="70">
        <v>31</v>
      </c>
      <c r="G35" s="59" t="s">
        <v>191</v>
      </c>
      <c r="H35" s="70">
        <v>32</v>
      </c>
      <c r="I35" s="59" t="s">
        <v>192</v>
      </c>
      <c r="J35" s="70">
        <v>33</v>
      </c>
      <c r="K35" s="59" t="s">
        <v>193</v>
      </c>
      <c r="L35" s="70">
        <v>32</v>
      </c>
      <c r="M35" s="59" t="s">
        <v>194</v>
      </c>
      <c r="N35" s="70">
        <v>31</v>
      </c>
      <c r="O35" s="59" t="s">
        <v>195</v>
      </c>
      <c r="P35" s="69">
        <v>33</v>
      </c>
      <c r="Q35" s="13">
        <f t="shared" si="0"/>
        <v>192</v>
      </c>
      <c r="R35" s="54"/>
    </row>
    <row r="36" spans="1:18" s="53" customFormat="1">
      <c r="A36" s="76">
        <v>33</v>
      </c>
      <c r="B36" s="58" t="s">
        <v>112</v>
      </c>
      <c r="C36" s="58" t="s">
        <v>113</v>
      </c>
      <c r="D36" s="57" t="s">
        <v>27</v>
      </c>
      <c r="E36" s="59" t="s">
        <v>184</v>
      </c>
      <c r="F36" s="70">
        <v>33</v>
      </c>
      <c r="G36" s="59" t="s">
        <v>185</v>
      </c>
      <c r="H36" s="70">
        <v>33</v>
      </c>
      <c r="I36" s="59" t="s">
        <v>186</v>
      </c>
      <c r="J36" s="70">
        <v>32</v>
      </c>
      <c r="K36" s="59" t="s">
        <v>187</v>
      </c>
      <c r="L36" s="70">
        <v>33</v>
      </c>
      <c r="M36" s="59" t="s">
        <v>188</v>
      </c>
      <c r="N36" s="70">
        <v>32</v>
      </c>
      <c r="O36" s="59" t="s">
        <v>189</v>
      </c>
      <c r="P36" s="69">
        <v>32</v>
      </c>
      <c r="Q36" s="13">
        <f t="shared" si="0"/>
        <v>195</v>
      </c>
      <c r="R36" s="54"/>
    </row>
    <row r="37" spans="1:18">
      <c r="R37" s="22"/>
    </row>
    <row r="38" spans="1:18">
      <c r="R38" s="22"/>
    </row>
    <row r="39" spans="1:18" ht="23.25">
      <c r="B39" s="34" t="s">
        <v>30</v>
      </c>
      <c r="R39" s="22"/>
    </row>
    <row r="40" spans="1:18">
      <c r="A40" s="23" t="s">
        <v>16</v>
      </c>
      <c r="B40" s="24" t="s">
        <v>17</v>
      </c>
      <c r="C40" s="24" t="s">
        <v>18</v>
      </c>
      <c r="D40" s="23" t="s">
        <v>19</v>
      </c>
      <c r="E40" s="25" t="s">
        <v>20</v>
      </c>
      <c r="F40" s="68" t="s">
        <v>1</v>
      </c>
      <c r="G40" s="25" t="s">
        <v>21</v>
      </c>
      <c r="H40" s="68" t="s">
        <v>1</v>
      </c>
      <c r="I40" s="25" t="s">
        <v>22</v>
      </c>
      <c r="J40" s="68" t="s">
        <v>1</v>
      </c>
      <c r="K40" s="25" t="s">
        <v>23</v>
      </c>
      <c r="L40" s="68" t="s">
        <v>1</v>
      </c>
      <c r="M40" s="25" t="s">
        <v>24</v>
      </c>
      <c r="N40" s="68" t="s">
        <v>1</v>
      </c>
      <c r="O40" s="25" t="s">
        <v>25</v>
      </c>
      <c r="P40" s="68" t="s">
        <v>1</v>
      </c>
      <c r="Q40" s="23" t="s">
        <v>11</v>
      </c>
      <c r="R40" s="22"/>
    </row>
    <row r="41" spans="1:18">
      <c r="A41" s="61">
        <v>1</v>
      </c>
      <c r="B41" s="62" t="s">
        <v>117</v>
      </c>
      <c r="C41" s="62" t="s">
        <v>118</v>
      </c>
      <c r="D41" s="61" t="s">
        <v>27</v>
      </c>
      <c r="E41" s="63" t="s">
        <v>128</v>
      </c>
      <c r="F41" s="70">
        <v>3</v>
      </c>
      <c r="G41" s="63" t="s">
        <v>129</v>
      </c>
      <c r="H41" s="70">
        <v>2</v>
      </c>
      <c r="I41" s="63" t="s">
        <v>130</v>
      </c>
      <c r="J41" s="70">
        <v>2</v>
      </c>
      <c r="K41" s="63" t="s">
        <v>131</v>
      </c>
      <c r="L41" s="70">
        <v>5</v>
      </c>
      <c r="M41" s="63" t="s">
        <v>132</v>
      </c>
      <c r="N41" s="70">
        <v>1</v>
      </c>
      <c r="O41" s="63" t="s">
        <v>133</v>
      </c>
      <c r="P41" s="69">
        <v>4</v>
      </c>
      <c r="Q41" s="13">
        <f t="shared" ref="Q41:Q56" si="1">F41+H41+J41+L41+N41+P41</f>
        <v>17</v>
      </c>
      <c r="R41" s="22"/>
    </row>
    <row r="42" spans="1:18">
      <c r="A42" s="61">
        <v>2</v>
      </c>
      <c r="B42" s="62" t="s">
        <v>29</v>
      </c>
      <c r="C42" s="62" t="s">
        <v>32</v>
      </c>
      <c r="D42" s="61" t="s">
        <v>27</v>
      </c>
      <c r="E42" s="63" t="s">
        <v>46</v>
      </c>
      <c r="F42" s="70">
        <v>2</v>
      </c>
      <c r="G42" s="63" t="s">
        <v>55</v>
      </c>
      <c r="H42" s="70">
        <v>1</v>
      </c>
      <c r="I42" s="63" t="s">
        <v>65</v>
      </c>
      <c r="J42" s="70">
        <v>6</v>
      </c>
      <c r="K42" s="63" t="s">
        <v>75</v>
      </c>
      <c r="L42" s="70">
        <v>1</v>
      </c>
      <c r="M42" s="63" t="s">
        <v>85</v>
      </c>
      <c r="N42" s="70">
        <v>2</v>
      </c>
      <c r="O42" s="63" t="s">
        <v>95</v>
      </c>
      <c r="P42" s="69">
        <v>9</v>
      </c>
      <c r="Q42" s="13">
        <f t="shared" si="1"/>
        <v>21</v>
      </c>
      <c r="R42" s="22"/>
    </row>
    <row r="43" spans="1:18">
      <c r="A43" s="65">
        <v>2</v>
      </c>
      <c r="B43" s="62" t="s">
        <v>39</v>
      </c>
      <c r="C43" s="62" t="s">
        <v>13</v>
      </c>
      <c r="D43" s="61" t="s">
        <v>27</v>
      </c>
      <c r="E43" s="63" t="s">
        <v>45</v>
      </c>
      <c r="F43" s="70">
        <v>6</v>
      </c>
      <c r="G43" s="63" t="s">
        <v>54</v>
      </c>
      <c r="H43" s="70">
        <v>6</v>
      </c>
      <c r="I43" s="63" t="s">
        <v>64</v>
      </c>
      <c r="J43" s="70">
        <v>1</v>
      </c>
      <c r="K43" s="63" t="s">
        <v>74</v>
      </c>
      <c r="L43" s="70">
        <v>2</v>
      </c>
      <c r="M43" s="63" t="s">
        <v>84</v>
      </c>
      <c r="N43" s="70">
        <v>5</v>
      </c>
      <c r="O43" s="63" t="s">
        <v>94</v>
      </c>
      <c r="P43" s="69">
        <v>1</v>
      </c>
      <c r="Q43" s="13">
        <f t="shared" si="1"/>
        <v>21</v>
      </c>
      <c r="R43" s="22"/>
    </row>
    <row r="44" spans="1:18">
      <c r="A44" s="65">
        <v>4</v>
      </c>
      <c r="B44" s="62" t="s">
        <v>121</v>
      </c>
      <c r="C44" s="62" t="s">
        <v>32</v>
      </c>
      <c r="D44" s="61" t="s">
        <v>27</v>
      </c>
      <c r="E44" s="63" t="s">
        <v>134</v>
      </c>
      <c r="F44" s="70">
        <v>5</v>
      </c>
      <c r="G44" s="63" t="s">
        <v>135</v>
      </c>
      <c r="H44" s="70">
        <v>3</v>
      </c>
      <c r="I44" s="63" t="s">
        <v>136</v>
      </c>
      <c r="J44" s="70">
        <v>3</v>
      </c>
      <c r="K44" s="63" t="s">
        <v>137</v>
      </c>
      <c r="L44" s="70">
        <v>4</v>
      </c>
      <c r="M44" s="63" t="s">
        <v>138</v>
      </c>
      <c r="N44" s="70">
        <v>4</v>
      </c>
      <c r="O44" s="63" t="s">
        <v>139</v>
      </c>
      <c r="P44" s="69">
        <v>3</v>
      </c>
      <c r="Q44" s="13">
        <f t="shared" si="1"/>
        <v>22</v>
      </c>
      <c r="R44" s="22"/>
    </row>
    <row r="45" spans="1:18">
      <c r="A45" s="65">
        <v>5</v>
      </c>
      <c r="B45" s="62" t="s">
        <v>196</v>
      </c>
      <c r="C45" s="62" t="s">
        <v>32</v>
      </c>
      <c r="D45" s="61" t="s">
        <v>27</v>
      </c>
      <c r="E45" s="63" t="s">
        <v>197</v>
      </c>
      <c r="F45" s="70">
        <v>1</v>
      </c>
      <c r="G45" s="63" t="s">
        <v>198</v>
      </c>
      <c r="H45" s="70">
        <v>7</v>
      </c>
      <c r="I45" s="63" t="s">
        <v>199</v>
      </c>
      <c r="J45" s="70">
        <v>5</v>
      </c>
      <c r="K45" s="63" t="s">
        <v>200</v>
      </c>
      <c r="L45" s="70">
        <v>3</v>
      </c>
      <c r="M45" s="63" t="s">
        <v>201</v>
      </c>
      <c r="N45" s="70">
        <v>6</v>
      </c>
      <c r="O45" s="63" t="s">
        <v>202</v>
      </c>
      <c r="P45" s="69">
        <v>2</v>
      </c>
      <c r="Q45" s="13">
        <f t="shared" si="1"/>
        <v>24</v>
      </c>
      <c r="R45" s="22"/>
    </row>
    <row r="46" spans="1:18">
      <c r="A46" s="65">
        <v>6</v>
      </c>
      <c r="B46" s="62" t="s">
        <v>140</v>
      </c>
      <c r="C46" s="62" t="s">
        <v>111</v>
      </c>
      <c r="D46" s="61" t="s">
        <v>27</v>
      </c>
      <c r="E46" s="63" t="s">
        <v>141</v>
      </c>
      <c r="F46" s="70">
        <v>4</v>
      </c>
      <c r="G46" s="63" t="s">
        <v>142</v>
      </c>
      <c r="H46" s="70">
        <v>4</v>
      </c>
      <c r="I46" s="63" t="s">
        <v>143</v>
      </c>
      <c r="J46" s="70">
        <v>8</v>
      </c>
      <c r="K46" s="63" t="s">
        <v>144</v>
      </c>
      <c r="L46" s="70">
        <v>8</v>
      </c>
      <c r="M46" s="63" t="s">
        <v>145</v>
      </c>
      <c r="N46" s="70">
        <v>3</v>
      </c>
      <c r="O46" s="63" t="s">
        <v>146</v>
      </c>
      <c r="P46" s="69">
        <v>5</v>
      </c>
      <c r="Q46" s="13">
        <f t="shared" si="1"/>
        <v>32</v>
      </c>
      <c r="R46" s="22"/>
    </row>
    <row r="47" spans="1:18">
      <c r="A47" s="65">
        <v>7</v>
      </c>
      <c r="B47" s="62" t="s">
        <v>210</v>
      </c>
      <c r="C47" s="62" t="s">
        <v>115</v>
      </c>
      <c r="D47" s="61" t="s">
        <v>27</v>
      </c>
      <c r="E47" s="63" t="s">
        <v>211</v>
      </c>
      <c r="F47" s="70">
        <v>11</v>
      </c>
      <c r="G47" s="63" t="s">
        <v>212</v>
      </c>
      <c r="H47" s="70">
        <v>5</v>
      </c>
      <c r="I47" s="63" t="s">
        <v>213</v>
      </c>
      <c r="J47" s="70">
        <v>10</v>
      </c>
      <c r="K47" s="63" t="s">
        <v>214</v>
      </c>
      <c r="L47" s="70">
        <v>7</v>
      </c>
      <c r="M47" s="63" t="s">
        <v>215</v>
      </c>
      <c r="N47" s="70">
        <v>7</v>
      </c>
      <c r="O47" s="63" t="s">
        <v>216</v>
      </c>
      <c r="P47" s="69">
        <v>6</v>
      </c>
      <c r="Q47" s="13">
        <f t="shared" si="1"/>
        <v>46</v>
      </c>
      <c r="R47" s="22"/>
    </row>
    <row r="48" spans="1:18">
      <c r="A48" s="65">
        <v>8</v>
      </c>
      <c r="B48" s="62" t="s">
        <v>224</v>
      </c>
      <c r="C48" s="62" t="s">
        <v>225</v>
      </c>
      <c r="D48" s="61" t="s">
        <v>27</v>
      </c>
      <c r="E48" s="63" t="s">
        <v>226</v>
      </c>
      <c r="F48" s="70">
        <v>9</v>
      </c>
      <c r="G48" s="63" t="s">
        <v>227</v>
      </c>
      <c r="H48" s="70">
        <v>8</v>
      </c>
      <c r="I48" s="63" t="s">
        <v>228</v>
      </c>
      <c r="J48" s="70">
        <v>7</v>
      </c>
      <c r="K48" s="63" t="s">
        <v>229</v>
      </c>
      <c r="L48" s="70">
        <v>11</v>
      </c>
      <c r="M48" s="63" t="s">
        <v>230</v>
      </c>
      <c r="N48" s="70">
        <v>12</v>
      </c>
      <c r="O48" s="63" t="s">
        <v>231</v>
      </c>
      <c r="P48" s="69">
        <v>7</v>
      </c>
      <c r="Q48" s="13">
        <f t="shared" si="1"/>
        <v>54</v>
      </c>
      <c r="R48" s="22"/>
    </row>
    <row r="49" spans="1:18">
      <c r="A49" s="65">
        <v>9</v>
      </c>
      <c r="B49" s="62" t="s">
        <v>114</v>
      </c>
      <c r="C49" s="62" t="s">
        <v>115</v>
      </c>
      <c r="D49" s="61" t="s">
        <v>27</v>
      </c>
      <c r="E49" s="63" t="s">
        <v>172</v>
      </c>
      <c r="F49" s="70">
        <v>7</v>
      </c>
      <c r="G49" s="63" t="s">
        <v>173</v>
      </c>
      <c r="H49" s="70">
        <v>12</v>
      </c>
      <c r="I49" s="63" t="s">
        <v>174</v>
      </c>
      <c r="J49" s="70">
        <v>4</v>
      </c>
      <c r="K49" s="63" t="s">
        <v>175</v>
      </c>
      <c r="L49" s="70">
        <v>13</v>
      </c>
      <c r="M49" s="63" t="s">
        <v>176</v>
      </c>
      <c r="N49" s="70">
        <v>11</v>
      </c>
      <c r="O49" s="63" t="s">
        <v>177</v>
      </c>
      <c r="P49" s="69">
        <v>8</v>
      </c>
      <c r="Q49" s="13">
        <f t="shared" si="1"/>
        <v>55</v>
      </c>
      <c r="R49" s="22"/>
    </row>
    <row r="50" spans="1:18">
      <c r="A50" s="65">
        <v>10</v>
      </c>
      <c r="B50" s="62" t="s">
        <v>232</v>
      </c>
      <c r="C50" s="10" t="s">
        <v>120</v>
      </c>
      <c r="D50" s="61" t="s">
        <v>27</v>
      </c>
      <c r="E50" s="63" t="s">
        <v>233</v>
      </c>
      <c r="F50" s="70">
        <v>15</v>
      </c>
      <c r="G50" s="63" t="s">
        <v>234</v>
      </c>
      <c r="H50" s="70">
        <v>9</v>
      </c>
      <c r="I50" s="63" t="s">
        <v>235</v>
      </c>
      <c r="J50" s="70">
        <v>9</v>
      </c>
      <c r="K50" s="63" t="s">
        <v>236</v>
      </c>
      <c r="L50" s="70">
        <v>6</v>
      </c>
      <c r="M50" s="63" t="s">
        <v>237</v>
      </c>
      <c r="N50" s="70">
        <v>8</v>
      </c>
      <c r="O50" s="63" t="s">
        <v>238</v>
      </c>
      <c r="P50" s="69">
        <v>10</v>
      </c>
      <c r="Q50" s="13">
        <f t="shared" si="1"/>
        <v>57</v>
      </c>
      <c r="R50" s="22"/>
    </row>
    <row r="51" spans="1:18">
      <c r="A51" s="65">
        <v>11</v>
      </c>
      <c r="B51" s="62" t="s">
        <v>38</v>
      </c>
      <c r="C51" s="75" t="s">
        <v>31</v>
      </c>
      <c r="D51" s="61" t="s">
        <v>27</v>
      </c>
      <c r="E51" s="63" t="s">
        <v>49</v>
      </c>
      <c r="F51" s="70">
        <v>10</v>
      </c>
      <c r="G51" s="63" t="s">
        <v>59</v>
      </c>
      <c r="H51" s="70">
        <v>10</v>
      </c>
      <c r="I51" s="63" t="s">
        <v>69</v>
      </c>
      <c r="J51" s="70">
        <v>11</v>
      </c>
      <c r="K51" s="63" t="s">
        <v>79</v>
      </c>
      <c r="L51" s="70">
        <v>9</v>
      </c>
      <c r="M51" s="63" t="s">
        <v>89</v>
      </c>
      <c r="N51" s="70">
        <v>10</v>
      </c>
      <c r="O51" s="63" t="s">
        <v>99</v>
      </c>
      <c r="P51" s="69">
        <v>11</v>
      </c>
      <c r="Q51" s="13">
        <f t="shared" si="1"/>
        <v>61</v>
      </c>
      <c r="R51" s="22"/>
    </row>
    <row r="52" spans="1:18">
      <c r="A52" s="65">
        <v>12</v>
      </c>
      <c r="B52" s="62" t="s">
        <v>119</v>
      </c>
      <c r="C52" s="62" t="s">
        <v>120</v>
      </c>
      <c r="D52" s="61" t="s">
        <v>27</v>
      </c>
      <c r="E52" s="63" t="s">
        <v>178</v>
      </c>
      <c r="F52" s="70">
        <v>8</v>
      </c>
      <c r="G52" s="63" t="s">
        <v>179</v>
      </c>
      <c r="H52" s="70">
        <v>11</v>
      </c>
      <c r="I52" s="63" t="s">
        <v>180</v>
      </c>
      <c r="J52" s="70">
        <v>14</v>
      </c>
      <c r="K52" s="63" t="s">
        <v>181</v>
      </c>
      <c r="L52" s="70">
        <v>10</v>
      </c>
      <c r="M52" s="63" t="s">
        <v>182</v>
      </c>
      <c r="N52" s="70">
        <v>9</v>
      </c>
      <c r="O52" s="63" t="s">
        <v>183</v>
      </c>
      <c r="P52" s="69">
        <v>12</v>
      </c>
      <c r="Q52" s="13">
        <f t="shared" si="1"/>
        <v>64</v>
      </c>
      <c r="R52" s="22"/>
    </row>
    <row r="53" spans="1:18">
      <c r="A53" s="65">
        <v>13</v>
      </c>
      <c r="B53" s="62" t="s">
        <v>246</v>
      </c>
      <c r="C53" s="62" t="s">
        <v>13</v>
      </c>
      <c r="D53" s="61" t="s">
        <v>27</v>
      </c>
      <c r="E53" s="63" t="s">
        <v>247</v>
      </c>
      <c r="F53" s="70">
        <v>12</v>
      </c>
      <c r="G53" s="63" t="s">
        <v>248</v>
      </c>
      <c r="H53" s="70">
        <v>15</v>
      </c>
      <c r="I53" s="63" t="s">
        <v>249</v>
      </c>
      <c r="J53" s="70">
        <v>12</v>
      </c>
      <c r="K53" s="63" t="s">
        <v>250</v>
      </c>
      <c r="L53" s="70">
        <v>12</v>
      </c>
      <c r="M53" s="63" t="s">
        <v>251</v>
      </c>
      <c r="N53" s="70">
        <v>14</v>
      </c>
      <c r="O53" s="63" t="s">
        <v>252</v>
      </c>
      <c r="P53" s="69">
        <v>14</v>
      </c>
      <c r="Q53" s="13">
        <f t="shared" si="1"/>
        <v>79</v>
      </c>
      <c r="R53" s="22"/>
    </row>
    <row r="54" spans="1:18">
      <c r="A54" s="65">
        <v>14</v>
      </c>
      <c r="B54" s="62" t="s">
        <v>253</v>
      </c>
      <c r="C54" s="62" t="s">
        <v>31</v>
      </c>
      <c r="D54" s="61" t="s">
        <v>27</v>
      </c>
      <c r="E54" s="63" t="s">
        <v>254</v>
      </c>
      <c r="F54" s="70">
        <v>14</v>
      </c>
      <c r="G54" s="63" t="s">
        <v>255</v>
      </c>
      <c r="H54" s="70">
        <v>13</v>
      </c>
      <c r="I54" s="63" t="s">
        <v>256</v>
      </c>
      <c r="J54" s="70">
        <v>13</v>
      </c>
      <c r="K54" s="63" t="s">
        <v>257</v>
      </c>
      <c r="L54" s="70">
        <v>14</v>
      </c>
      <c r="M54" s="63" t="s">
        <v>258</v>
      </c>
      <c r="N54" s="70">
        <v>13</v>
      </c>
      <c r="O54" s="63" t="s">
        <v>259</v>
      </c>
      <c r="P54" s="69">
        <v>15</v>
      </c>
      <c r="Q54" s="13">
        <f t="shared" si="1"/>
        <v>82</v>
      </c>
      <c r="R54" s="22"/>
    </row>
    <row r="55" spans="1:18">
      <c r="A55" s="65">
        <v>15</v>
      </c>
      <c r="B55" s="62" t="s">
        <v>267</v>
      </c>
      <c r="C55" s="62" t="s">
        <v>225</v>
      </c>
      <c r="D55" s="61" t="s">
        <v>27</v>
      </c>
      <c r="E55" s="63" t="s">
        <v>268</v>
      </c>
      <c r="F55" s="70">
        <v>13</v>
      </c>
      <c r="G55" s="63" t="s">
        <v>269</v>
      </c>
      <c r="H55" s="70">
        <v>14</v>
      </c>
      <c r="I55" s="63" t="s">
        <v>270</v>
      </c>
      <c r="J55" s="70">
        <v>15</v>
      </c>
      <c r="K55" s="63" t="s">
        <v>271</v>
      </c>
      <c r="L55" s="70">
        <v>15</v>
      </c>
      <c r="M55" s="63" t="s">
        <v>272</v>
      </c>
      <c r="N55" s="70">
        <v>15</v>
      </c>
      <c r="O55" s="63" t="s">
        <v>273</v>
      </c>
      <c r="P55" s="69">
        <v>13</v>
      </c>
      <c r="Q55" s="13">
        <f t="shared" si="1"/>
        <v>85</v>
      </c>
      <c r="R55" s="22"/>
    </row>
    <row r="56" spans="1:18" s="55" customFormat="1">
      <c r="A56" s="65">
        <v>16</v>
      </c>
      <c r="B56" s="62" t="s">
        <v>112</v>
      </c>
      <c r="C56" s="62" t="s">
        <v>113</v>
      </c>
      <c r="D56" s="61" t="s">
        <v>27</v>
      </c>
      <c r="E56" s="63" t="s">
        <v>184</v>
      </c>
      <c r="F56" s="70">
        <v>16</v>
      </c>
      <c r="G56" s="63" t="s">
        <v>185</v>
      </c>
      <c r="H56" s="70">
        <v>16</v>
      </c>
      <c r="I56" s="63" t="s">
        <v>186</v>
      </c>
      <c r="J56" s="70">
        <v>16</v>
      </c>
      <c r="K56" s="63" t="s">
        <v>187</v>
      </c>
      <c r="L56" s="70">
        <v>16</v>
      </c>
      <c r="M56" s="63" t="s">
        <v>188</v>
      </c>
      <c r="N56" s="70">
        <v>16</v>
      </c>
      <c r="O56" s="63" t="s">
        <v>189</v>
      </c>
      <c r="P56" s="69">
        <v>16</v>
      </c>
      <c r="Q56" s="13">
        <f t="shared" si="1"/>
        <v>96</v>
      </c>
      <c r="R56" s="56"/>
    </row>
    <row r="57" spans="1:18">
      <c r="R57" s="22"/>
    </row>
    <row r="58" spans="1:18" s="47" customFormat="1">
      <c r="A58" s="29"/>
      <c r="B58" s="29"/>
      <c r="C58" s="29"/>
      <c r="D58" s="29"/>
      <c r="E58" s="29"/>
      <c r="F58" s="60"/>
      <c r="G58" s="29"/>
      <c r="H58" s="60"/>
      <c r="I58" s="29"/>
      <c r="J58" s="60"/>
      <c r="K58" s="29"/>
      <c r="L58" s="60"/>
      <c r="M58" s="29"/>
      <c r="N58" s="60"/>
      <c r="O58" s="29"/>
      <c r="P58" s="60"/>
      <c r="Q58" s="29"/>
      <c r="R58" s="48"/>
    </row>
    <row r="59" spans="1:18" ht="23.25">
      <c r="B59" s="34" t="s">
        <v>274</v>
      </c>
      <c r="R59" s="22"/>
    </row>
    <row r="60" spans="1:18">
      <c r="A60" s="23" t="s">
        <v>16</v>
      </c>
      <c r="B60" s="24" t="s">
        <v>17</v>
      </c>
      <c r="C60" s="24" t="s">
        <v>18</v>
      </c>
      <c r="D60" s="23" t="s">
        <v>19</v>
      </c>
      <c r="E60" s="25" t="s">
        <v>20</v>
      </c>
      <c r="F60" s="68" t="s">
        <v>1</v>
      </c>
      <c r="G60" s="25" t="s">
        <v>21</v>
      </c>
      <c r="H60" s="68" t="s">
        <v>1</v>
      </c>
      <c r="I60" s="25" t="s">
        <v>22</v>
      </c>
      <c r="J60" s="68" t="s">
        <v>1</v>
      </c>
      <c r="K60" s="25" t="s">
        <v>23</v>
      </c>
      <c r="L60" s="68" t="s">
        <v>1</v>
      </c>
      <c r="M60" s="25" t="s">
        <v>24</v>
      </c>
      <c r="N60" s="68" t="s">
        <v>1</v>
      </c>
      <c r="O60" s="25" t="s">
        <v>25</v>
      </c>
      <c r="P60" s="68" t="s">
        <v>1</v>
      </c>
      <c r="Q60" s="23" t="s">
        <v>11</v>
      </c>
      <c r="R60" s="22"/>
    </row>
    <row r="61" spans="1:18">
      <c r="A61" s="65">
        <v>1</v>
      </c>
      <c r="B61" s="66" t="s">
        <v>41</v>
      </c>
      <c r="C61" s="66" t="s">
        <v>42</v>
      </c>
      <c r="D61" s="65" t="s">
        <v>43</v>
      </c>
      <c r="E61" s="67" t="s">
        <v>44</v>
      </c>
      <c r="F61" s="70">
        <v>1</v>
      </c>
      <c r="G61" s="67" t="s">
        <v>53</v>
      </c>
      <c r="H61" s="70">
        <v>1</v>
      </c>
      <c r="I61" s="67" t="s">
        <v>63</v>
      </c>
      <c r="J61" s="70">
        <v>2</v>
      </c>
      <c r="K61" s="67" t="s">
        <v>73</v>
      </c>
      <c r="L61" s="70">
        <v>1</v>
      </c>
      <c r="M61" s="67" t="s">
        <v>83</v>
      </c>
      <c r="N61" s="70">
        <v>1</v>
      </c>
      <c r="O61" s="67" t="s">
        <v>93</v>
      </c>
      <c r="P61" s="69">
        <v>6</v>
      </c>
      <c r="Q61" s="13">
        <f t="shared" ref="Q61:Q77" si="2">F61+H61+J61+L61+N61+P61</f>
        <v>12</v>
      </c>
      <c r="R61" s="22"/>
    </row>
    <row r="62" spans="1:18">
      <c r="A62" s="65">
        <v>2</v>
      </c>
      <c r="B62" s="66" t="s">
        <v>116</v>
      </c>
      <c r="C62" s="66" t="s">
        <v>12</v>
      </c>
      <c r="D62" s="65" t="s">
        <v>43</v>
      </c>
      <c r="E62" s="67" t="s">
        <v>122</v>
      </c>
      <c r="F62" s="70">
        <v>3</v>
      </c>
      <c r="G62" s="67" t="s">
        <v>123</v>
      </c>
      <c r="H62" s="70">
        <v>3</v>
      </c>
      <c r="I62" s="67" t="s">
        <v>124</v>
      </c>
      <c r="J62" s="70">
        <v>1</v>
      </c>
      <c r="K62" s="67" t="s">
        <v>125</v>
      </c>
      <c r="L62" s="70">
        <v>3</v>
      </c>
      <c r="M62" s="67" t="s">
        <v>126</v>
      </c>
      <c r="N62" s="70">
        <v>4</v>
      </c>
      <c r="O62" s="67" t="s">
        <v>127</v>
      </c>
      <c r="P62" s="69">
        <v>2</v>
      </c>
      <c r="Q62" s="13">
        <f t="shared" si="2"/>
        <v>16</v>
      </c>
      <c r="R62" s="22"/>
    </row>
    <row r="63" spans="1:18">
      <c r="A63" s="65">
        <v>3</v>
      </c>
      <c r="B63" s="66" t="s">
        <v>26</v>
      </c>
      <c r="C63" s="66" t="s">
        <v>12</v>
      </c>
      <c r="D63" s="65" t="s">
        <v>43</v>
      </c>
      <c r="E63" s="67" t="s">
        <v>47</v>
      </c>
      <c r="F63" s="70">
        <v>4</v>
      </c>
      <c r="G63" s="67" t="s">
        <v>56</v>
      </c>
      <c r="H63" s="70">
        <v>4</v>
      </c>
      <c r="I63" s="67" t="s">
        <v>66</v>
      </c>
      <c r="J63" s="70">
        <v>6</v>
      </c>
      <c r="K63" s="67" t="s">
        <v>76</v>
      </c>
      <c r="L63" s="70">
        <v>6</v>
      </c>
      <c r="M63" s="67" t="s">
        <v>86</v>
      </c>
      <c r="N63" s="70">
        <v>3</v>
      </c>
      <c r="O63" s="67" t="s">
        <v>96</v>
      </c>
      <c r="P63" s="69">
        <v>3</v>
      </c>
      <c r="Q63" s="13">
        <f t="shared" si="2"/>
        <v>26</v>
      </c>
      <c r="R63" s="22"/>
    </row>
    <row r="64" spans="1:18">
      <c r="A64" s="65">
        <v>4</v>
      </c>
      <c r="B64" s="66" t="s">
        <v>40</v>
      </c>
      <c r="C64" s="66" t="s">
        <v>12</v>
      </c>
      <c r="D64" s="65" t="s">
        <v>43</v>
      </c>
      <c r="E64" s="67" t="s">
        <v>33</v>
      </c>
      <c r="F64" s="70">
        <v>2</v>
      </c>
      <c r="G64" s="67" t="s">
        <v>57</v>
      </c>
      <c r="H64" s="70">
        <v>9</v>
      </c>
      <c r="I64" s="67" t="s">
        <v>67</v>
      </c>
      <c r="J64" s="70">
        <v>8</v>
      </c>
      <c r="K64" s="67" t="s">
        <v>77</v>
      </c>
      <c r="L64" s="70">
        <v>2</v>
      </c>
      <c r="M64" s="67" t="s">
        <v>87</v>
      </c>
      <c r="N64" s="70">
        <v>2</v>
      </c>
      <c r="O64" s="67" t="s">
        <v>97</v>
      </c>
      <c r="P64" s="69">
        <v>4</v>
      </c>
      <c r="Q64" s="13">
        <f t="shared" si="2"/>
        <v>27</v>
      </c>
      <c r="R64" s="22"/>
    </row>
    <row r="65" spans="1:18">
      <c r="A65" s="65">
        <v>5</v>
      </c>
      <c r="B65" s="66" t="s">
        <v>104</v>
      </c>
      <c r="C65" s="66" t="s">
        <v>42</v>
      </c>
      <c r="D65" s="65" t="s">
        <v>43</v>
      </c>
      <c r="E65" s="67" t="s">
        <v>147</v>
      </c>
      <c r="F65" s="70">
        <v>5</v>
      </c>
      <c r="G65" s="67" t="s">
        <v>148</v>
      </c>
      <c r="H65" s="70">
        <v>2</v>
      </c>
      <c r="I65" s="67" t="s">
        <v>149</v>
      </c>
      <c r="J65" s="70">
        <v>3</v>
      </c>
      <c r="K65" s="67" t="s">
        <v>150</v>
      </c>
      <c r="L65" s="70">
        <v>12</v>
      </c>
      <c r="M65" s="67" t="s">
        <v>151</v>
      </c>
      <c r="N65" s="70">
        <v>9</v>
      </c>
      <c r="O65" s="67" t="s">
        <v>152</v>
      </c>
      <c r="P65" s="69">
        <v>8</v>
      </c>
      <c r="Q65" s="13">
        <f t="shared" si="2"/>
        <v>39</v>
      </c>
      <c r="R65" s="22"/>
    </row>
    <row r="66" spans="1:18" s="53" customFormat="1">
      <c r="A66" s="65">
        <v>5</v>
      </c>
      <c r="B66" s="66" t="s">
        <v>203</v>
      </c>
      <c r="C66" s="66" t="s">
        <v>12</v>
      </c>
      <c r="D66" s="65" t="s">
        <v>43</v>
      </c>
      <c r="E66" s="67" t="s">
        <v>204</v>
      </c>
      <c r="F66" s="70">
        <v>6</v>
      </c>
      <c r="G66" s="67" t="s">
        <v>205</v>
      </c>
      <c r="H66" s="70">
        <v>8</v>
      </c>
      <c r="I66" s="67" t="s">
        <v>206</v>
      </c>
      <c r="J66" s="70">
        <v>7</v>
      </c>
      <c r="K66" s="67" t="s">
        <v>207</v>
      </c>
      <c r="L66" s="70">
        <v>7</v>
      </c>
      <c r="M66" s="67" t="s">
        <v>208</v>
      </c>
      <c r="N66" s="70">
        <v>6</v>
      </c>
      <c r="O66" s="67" t="s">
        <v>209</v>
      </c>
      <c r="P66" s="69">
        <v>5</v>
      </c>
      <c r="Q66" s="13">
        <f t="shared" si="2"/>
        <v>39</v>
      </c>
      <c r="R66" s="54"/>
    </row>
    <row r="67" spans="1:18" s="53" customFormat="1">
      <c r="A67" s="65">
        <v>7</v>
      </c>
      <c r="B67" s="66" t="s">
        <v>103</v>
      </c>
      <c r="C67" s="66" t="s">
        <v>42</v>
      </c>
      <c r="D67" s="65" t="s">
        <v>43</v>
      </c>
      <c r="E67" s="67" t="s">
        <v>153</v>
      </c>
      <c r="F67" s="70">
        <v>7</v>
      </c>
      <c r="G67" s="67" t="s">
        <v>154</v>
      </c>
      <c r="H67" s="70">
        <v>6</v>
      </c>
      <c r="I67" s="67" t="s">
        <v>155</v>
      </c>
      <c r="J67" s="70">
        <v>5</v>
      </c>
      <c r="K67" s="67" t="s">
        <v>156</v>
      </c>
      <c r="L67" s="70">
        <v>4</v>
      </c>
      <c r="M67" s="67" t="s">
        <v>157</v>
      </c>
      <c r="N67" s="70">
        <v>11</v>
      </c>
      <c r="O67" s="67" t="s">
        <v>158</v>
      </c>
      <c r="P67" s="69">
        <v>10</v>
      </c>
      <c r="Q67" s="13">
        <f t="shared" si="2"/>
        <v>43</v>
      </c>
      <c r="R67" s="54"/>
    </row>
    <row r="68" spans="1:18" s="53" customFormat="1">
      <c r="A68" s="65">
        <v>8</v>
      </c>
      <c r="B68" s="66" t="s">
        <v>239</v>
      </c>
      <c r="C68" s="66" t="s">
        <v>42</v>
      </c>
      <c r="D68" s="65" t="s">
        <v>43</v>
      </c>
      <c r="E68" s="67" t="s">
        <v>240</v>
      </c>
      <c r="F68" s="70">
        <v>8</v>
      </c>
      <c r="G68" s="67" t="s">
        <v>241</v>
      </c>
      <c r="H68" s="70">
        <v>5</v>
      </c>
      <c r="I68" s="67" t="s">
        <v>242</v>
      </c>
      <c r="J68" s="70">
        <v>4</v>
      </c>
      <c r="K68" s="67" t="s">
        <v>243</v>
      </c>
      <c r="L68" s="70">
        <v>5</v>
      </c>
      <c r="M68" s="67" t="s">
        <v>244</v>
      </c>
      <c r="N68" s="70">
        <v>17</v>
      </c>
      <c r="O68" s="67" t="s">
        <v>245</v>
      </c>
      <c r="P68" s="69">
        <v>7</v>
      </c>
      <c r="Q68" s="13">
        <f t="shared" si="2"/>
        <v>46</v>
      </c>
      <c r="R68" s="54"/>
    </row>
    <row r="69" spans="1:18" s="53" customFormat="1">
      <c r="A69" s="65">
        <v>9</v>
      </c>
      <c r="B69" s="66" t="s">
        <v>109</v>
      </c>
      <c r="C69" s="66" t="s">
        <v>31</v>
      </c>
      <c r="D69" s="65" t="s">
        <v>43</v>
      </c>
      <c r="E69" s="67" t="s">
        <v>159</v>
      </c>
      <c r="F69" s="70">
        <v>13</v>
      </c>
      <c r="G69" s="67" t="s">
        <v>160</v>
      </c>
      <c r="H69" s="70">
        <v>10</v>
      </c>
      <c r="I69" s="67" t="s">
        <v>161</v>
      </c>
      <c r="J69" s="70">
        <v>9</v>
      </c>
      <c r="K69" s="67" t="s">
        <v>162</v>
      </c>
      <c r="L69" s="70">
        <v>8</v>
      </c>
      <c r="M69" s="67" t="s">
        <v>163</v>
      </c>
      <c r="N69" s="70">
        <v>5</v>
      </c>
      <c r="O69" s="67" t="s">
        <v>164</v>
      </c>
      <c r="P69" s="69">
        <v>9</v>
      </c>
      <c r="Q69" s="13">
        <f t="shared" si="2"/>
        <v>54</v>
      </c>
      <c r="R69" s="54"/>
    </row>
    <row r="70" spans="1:18" s="53" customFormat="1">
      <c r="A70" s="65">
        <v>10</v>
      </c>
      <c r="B70" s="66" t="s">
        <v>105</v>
      </c>
      <c r="C70" s="66" t="s">
        <v>165</v>
      </c>
      <c r="D70" s="65" t="s">
        <v>43</v>
      </c>
      <c r="E70" s="67" t="s">
        <v>166</v>
      </c>
      <c r="F70" s="70">
        <v>12</v>
      </c>
      <c r="G70" s="67" t="s">
        <v>167</v>
      </c>
      <c r="H70" s="70">
        <v>13</v>
      </c>
      <c r="I70" s="67" t="s">
        <v>168</v>
      </c>
      <c r="J70" s="70">
        <v>10</v>
      </c>
      <c r="K70" s="67" t="s">
        <v>169</v>
      </c>
      <c r="L70" s="70">
        <v>13</v>
      </c>
      <c r="M70" s="67" t="s">
        <v>170</v>
      </c>
      <c r="N70" s="70">
        <v>7</v>
      </c>
      <c r="O70" s="67" t="s">
        <v>171</v>
      </c>
      <c r="P70" s="69">
        <v>1</v>
      </c>
      <c r="Q70" s="13">
        <f t="shared" si="2"/>
        <v>56</v>
      </c>
      <c r="R70" s="54"/>
    </row>
    <row r="71" spans="1:18" s="53" customFormat="1">
      <c r="A71" s="65">
        <v>11</v>
      </c>
      <c r="B71" s="66" t="s">
        <v>14</v>
      </c>
      <c r="C71" s="66" t="s">
        <v>12</v>
      </c>
      <c r="D71" s="65" t="s">
        <v>43</v>
      </c>
      <c r="E71" s="67" t="s">
        <v>48</v>
      </c>
      <c r="F71" s="70">
        <v>9</v>
      </c>
      <c r="G71" s="67" t="s">
        <v>58</v>
      </c>
      <c r="H71" s="70">
        <v>7</v>
      </c>
      <c r="I71" s="67" t="s">
        <v>68</v>
      </c>
      <c r="J71" s="70">
        <v>13</v>
      </c>
      <c r="K71" s="67" t="s">
        <v>78</v>
      </c>
      <c r="L71" s="70">
        <v>10</v>
      </c>
      <c r="M71" s="67" t="s">
        <v>88</v>
      </c>
      <c r="N71" s="70">
        <v>8</v>
      </c>
      <c r="O71" s="67" t="s">
        <v>98</v>
      </c>
      <c r="P71" s="69">
        <v>11</v>
      </c>
      <c r="Q71" s="13">
        <f t="shared" si="2"/>
        <v>58</v>
      </c>
      <c r="R71" s="54"/>
    </row>
    <row r="72" spans="1:18" s="53" customFormat="1">
      <c r="A72" s="65">
        <v>12</v>
      </c>
      <c r="B72" s="66" t="s">
        <v>217</v>
      </c>
      <c r="C72" s="66" t="s">
        <v>12</v>
      </c>
      <c r="D72" s="65" t="s">
        <v>43</v>
      </c>
      <c r="E72" s="67" t="s">
        <v>218</v>
      </c>
      <c r="F72" s="70">
        <v>11</v>
      </c>
      <c r="G72" s="67" t="s">
        <v>219</v>
      </c>
      <c r="H72" s="70">
        <v>11</v>
      </c>
      <c r="I72" s="67" t="s">
        <v>220</v>
      </c>
      <c r="J72" s="70">
        <v>12</v>
      </c>
      <c r="K72" s="67" t="s">
        <v>221</v>
      </c>
      <c r="L72" s="70">
        <v>9</v>
      </c>
      <c r="M72" s="67" t="s">
        <v>222</v>
      </c>
      <c r="N72" s="70">
        <v>10</v>
      </c>
      <c r="O72" s="67" t="s">
        <v>223</v>
      </c>
      <c r="P72" s="69">
        <v>12</v>
      </c>
      <c r="Q72" s="13">
        <f t="shared" si="2"/>
        <v>65</v>
      </c>
      <c r="R72" s="54"/>
    </row>
    <row r="73" spans="1:18">
      <c r="A73" s="65">
        <v>13</v>
      </c>
      <c r="B73" s="66" t="s">
        <v>28</v>
      </c>
      <c r="C73" s="66" t="s">
        <v>37</v>
      </c>
      <c r="D73" s="65" t="s">
        <v>43</v>
      </c>
      <c r="E73" s="67" t="s">
        <v>51</v>
      </c>
      <c r="F73" s="70">
        <v>15</v>
      </c>
      <c r="G73" s="67" t="s">
        <v>61</v>
      </c>
      <c r="H73" s="70">
        <v>12</v>
      </c>
      <c r="I73" s="67" t="s">
        <v>71</v>
      </c>
      <c r="J73" s="70">
        <v>11</v>
      </c>
      <c r="K73" s="67" t="s">
        <v>81</v>
      </c>
      <c r="L73" s="70">
        <v>16</v>
      </c>
      <c r="M73" s="67" t="s">
        <v>91</v>
      </c>
      <c r="N73" s="70">
        <v>12</v>
      </c>
      <c r="O73" s="67" t="s">
        <v>101</v>
      </c>
      <c r="P73" s="69">
        <v>14</v>
      </c>
      <c r="Q73" s="13">
        <f t="shared" si="2"/>
        <v>80</v>
      </c>
      <c r="R73" s="22"/>
    </row>
    <row r="74" spans="1:18">
      <c r="A74" s="65">
        <v>14</v>
      </c>
      <c r="B74" s="66" t="s">
        <v>35</v>
      </c>
      <c r="C74" s="66" t="s">
        <v>12</v>
      </c>
      <c r="D74" s="65" t="s">
        <v>43</v>
      </c>
      <c r="E74" s="67" t="s">
        <v>52</v>
      </c>
      <c r="F74" s="70">
        <v>10</v>
      </c>
      <c r="G74" s="67" t="s">
        <v>62</v>
      </c>
      <c r="H74" s="70">
        <v>15</v>
      </c>
      <c r="I74" s="67" t="s">
        <v>72</v>
      </c>
      <c r="J74" s="70">
        <v>15</v>
      </c>
      <c r="K74" s="67" t="s">
        <v>82</v>
      </c>
      <c r="L74" s="70">
        <v>15</v>
      </c>
      <c r="M74" s="67" t="s">
        <v>92</v>
      </c>
      <c r="N74" s="70">
        <v>13</v>
      </c>
      <c r="O74" s="67" t="s">
        <v>102</v>
      </c>
      <c r="P74" s="69">
        <v>16</v>
      </c>
      <c r="Q74" s="13">
        <f t="shared" si="2"/>
        <v>84</v>
      </c>
      <c r="R74" s="22"/>
    </row>
    <row r="75" spans="1:18">
      <c r="A75" s="65">
        <v>15</v>
      </c>
      <c r="B75" s="66" t="s">
        <v>36</v>
      </c>
      <c r="C75" s="66" t="s">
        <v>12</v>
      </c>
      <c r="D75" s="65" t="s">
        <v>43</v>
      </c>
      <c r="E75" s="67" t="s">
        <v>50</v>
      </c>
      <c r="F75" s="70">
        <v>14</v>
      </c>
      <c r="G75" s="67" t="s">
        <v>60</v>
      </c>
      <c r="H75" s="70">
        <v>14</v>
      </c>
      <c r="I75" s="67" t="s">
        <v>70</v>
      </c>
      <c r="J75" s="70">
        <v>16</v>
      </c>
      <c r="K75" s="67" t="s">
        <v>80</v>
      </c>
      <c r="L75" s="70">
        <v>14</v>
      </c>
      <c r="M75" s="67" t="s">
        <v>90</v>
      </c>
      <c r="N75" s="70">
        <v>15</v>
      </c>
      <c r="O75" s="67" t="s">
        <v>100</v>
      </c>
      <c r="P75" s="69">
        <v>13</v>
      </c>
      <c r="Q75" s="13">
        <f t="shared" si="2"/>
        <v>86</v>
      </c>
      <c r="R75" s="22"/>
    </row>
    <row r="76" spans="1:18">
      <c r="A76" s="65">
        <v>16</v>
      </c>
      <c r="B76" s="66" t="s">
        <v>260</v>
      </c>
      <c r="C76" s="66" t="s">
        <v>12</v>
      </c>
      <c r="D76" s="65" t="s">
        <v>43</v>
      </c>
      <c r="E76" s="67" t="s">
        <v>261</v>
      </c>
      <c r="F76" s="70">
        <v>17</v>
      </c>
      <c r="G76" s="67" t="s">
        <v>262</v>
      </c>
      <c r="H76" s="70">
        <v>16</v>
      </c>
      <c r="I76" s="67" t="s">
        <v>263</v>
      </c>
      <c r="J76" s="70">
        <v>14</v>
      </c>
      <c r="K76" s="67" t="s">
        <v>264</v>
      </c>
      <c r="L76" s="70">
        <v>11</v>
      </c>
      <c r="M76" s="67" t="s">
        <v>265</v>
      </c>
      <c r="N76" s="70">
        <v>14</v>
      </c>
      <c r="O76" s="67" t="s">
        <v>266</v>
      </c>
      <c r="P76" s="69">
        <v>15</v>
      </c>
      <c r="Q76" s="13">
        <f t="shared" si="2"/>
        <v>87</v>
      </c>
      <c r="R76" s="22"/>
    </row>
    <row r="77" spans="1:18">
      <c r="A77" s="65">
        <v>17</v>
      </c>
      <c r="B77" s="66" t="s">
        <v>107</v>
      </c>
      <c r="C77" s="66" t="s">
        <v>108</v>
      </c>
      <c r="D77" s="65" t="s">
        <v>43</v>
      </c>
      <c r="E77" s="67" t="s">
        <v>190</v>
      </c>
      <c r="F77" s="70">
        <v>16</v>
      </c>
      <c r="G77" s="67" t="s">
        <v>191</v>
      </c>
      <c r="H77" s="70">
        <v>17</v>
      </c>
      <c r="I77" s="67" t="s">
        <v>192</v>
      </c>
      <c r="J77" s="70">
        <v>17</v>
      </c>
      <c r="K77" s="67" t="s">
        <v>193</v>
      </c>
      <c r="L77" s="70">
        <v>17</v>
      </c>
      <c r="M77" s="67" t="s">
        <v>194</v>
      </c>
      <c r="N77" s="70">
        <v>16</v>
      </c>
      <c r="O77" s="67" t="s">
        <v>195</v>
      </c>
      <c r="P77" s="69">
        <v>17</v>
      </c>
      <c r="Q77" s="13">
        <f t="shared" si="2"/>
        <v>100</v>
      </c>
      <c r="R77" s="22"/>
    </row>
    <row r="78" spans="1:18">
      <c r="R78" s="22"/>
    </row>
    <row r="79" spans="1:18">
      <c r="R79" s="22"/>
    </row>
    <row r="80" spans="1:18">
      <c r="R80" s="22"/>
    </row>
    <row r="81" spans="18:18">
      <c r="R81" s="22"/>
    </row>
    <row r="82" spans="18:18">
      <c r="R82" s="22"/>
    </row>
    <row r="83" spans="18:18">
      <c r="R83" s="22"/>
    </row>
    <row r="84" spans="18:18">
      <c r="R84" s="22"/>
    </row>
    <row r="85" spans="18:18">
      <c r="R85" s="22"/>
    </row>
    <row r="86" spans="18:18">
      <c r="R86" s="22"/>
    </row>
    <row r="87" spans="18:18">
      <c r="R87" s="22"/>
    </row>
    <row r="88" spans="18:18">
      <c r="R88" s="22"/>
    </row>
    <row r="89" spans="18:18">
      <c r="R89" s="22"/>
    </row>
    <row r="90" spans="18:18">
      <c r="R90" s="22"/>
    </row>
    <row r="91" spans="18:18">
      <c r="R91" s="22"/>
    </row>
    <row r="92" spans="18:18">
      <c r="R92" s="22"/>
    </row>
    <row r="93" spans="18:18">
      <c r="R93" s="22"/>
    </row>
    <row r="94" spans="18:18">
      <c r="R94" s="22"/>
    </row>
    <row r="95" spans="18:18">
      <c r="R95" s="22"/>
    </row>
    <row r="96" spans="18:18">
      <c r="R96" s="22"/>
    </row>
    <row r="97" spans="18:18">
      <c r="R97" s="22"/>
    </row>
    <row r="98" spans="18:18">
      <c r="R98" s="22"/>
    </row>
    <row r="99" spans="18:18">
      <c r="R99" s="22"/>
    </row>
    <row r="100" spans="18:18">
      <c r="R100" s="22"/>
    </row>
    <row r="101" spans="18:18">
      <c r="R101" s="22"/>
    </row>
    <row r="102" spans="18:18">
      <c r="R102" s="22"/>
    </row>
    <row r="103" spans="18:18">
      <c r="R103" s="22"/>
    </row>
    <row r="104" spans="18:18">
      <c r="R104" s="22"/>
    </row>
    <row r="105" spans="18:18">
      <c r="R105" s="22"/>
    </row>
    <row r="106" spans="18:18">
      <c r="R106" s="22"/>
    </row>
    <row r="107" spans="18:18">
      <c r="R107" s="22"/>
    </row>
    <row r="108" spans="18:18">
      <c r="R108" s="22"/>
    </row>
    <row r="109" spans="18:18">
      <c r="R109" s="22"/>
    </row>
    <row r="110" spans="18:18">
      <c r="R110" s="22"/>
    </row>
    <row r="111" spans="18:18">
      <c r="R111" s="22"/>
    </row>
    <row r="112" spans="18:18">
      <c r="R112" s="22"/>
    </row>
    <row r="113" spans="18:18">
      <c r="R113" s="22"/>
    </row>
    <row r="114" spans="18:18">
      <c r="R114" s="22"/>
    </row>
    <row r="115" spans="18:18">
      <c r="R115" s="22"/>
    </row>
    <row r="116" spans="18:18">
      <c r="R116" s="22"/>
    </row>
    <row r="117" spans="18:18">
      <c r="R117" s="22"/>
    </row>
    <row r="118" spans="18:18">
      <c r="R118" s="22"/>
    </row>
    <row r="119" spans="18:18">
      <c r="R119" s="22"/>
    </row>
    <row r="120" spans="18:18">
      <c r="R120" s="22"/>
    </row>
    <row r="121" spans="18:18">
      <c r="R121" s="22"/>
    </row>
    <row r="122" spans="18:18">
      <c r="R122" s="22"/>
    </row>
    <row r="123" spans="18:18">
      <c r="R123" s="22"/>
    </row>
    <row r="124" spans="18:18">
      <c r="R124" s="22"/>
    </row>
    <row r="125" spans="18:18">
      <c r="R125" s="22"/>
    </row>
    <row r="126" spans="18:18">
      <c r="R126" s="22"/>
    </row>
    <row r="127" spans="18:18">
      <c r="R127" s="22"/>
    </row>
    <row r="128" spans="18:18">
      <c r="R128" s="22"/>
    </row>
    <row r="129" spans="18:18">
      <c r="R129" s="22"/>
    </row>
    <row r="130" spans="18:18">
      <c r="R130" s="22"/>
    </row>
    <row r="131" spans="18:18">
      <c r="R131" s="22"/>
    </row>
    <row r="132" spans="18:18">
      <c r="R132" s="22"/>
    </row>
    <row r="133" spans="18:18">
      <c r="R133" s="22"/>
    </row>
    <row r="134" spans="18:18">
      <c r="R134" s="22"/>
    </row>
    <row r="135" spans="18:18">
      <c r="R135" s="22"/>
    </row>
    <row r="136" spans="18:18">
      <c r="R136" s="22"/>
    </row>
    <row r="137" spans="18:18">
      <c r="R137" s="22"/>
    </row>
    <row r="138" spans="18:18">
      <c r="R138" s="22"/>
    </row>
    <row r="139" spans="18:18">
      <c r="R139" s="22"/>
    </row>
    <row r="140" spans="18:18">
      <c r="R140" s="22"/>
    </row>
    <row r="141" spans="18:18">
      <c r="R141" s="22"/>
    </row>
    <row r="142" spans="18:18">
      <c r="R142" s="22"/>
    </row>
    <row r="143" spans="18:18">
      <c r="R143" s="22"/>
    </row>
    <row r="144" spans="18:18">
      <c r="R144" s="22"/>
    </row>
    <row r="145" spans="18:18">
      <c r="R145" s="22"/>
    </row>
    <row r="146" spans="18:18">
      <c r="R146" s="22"/>
    </row>
    <row r="147" spans="18:18">
      <c r="R147" s="22"/>
    </row>
    <row r="148" spans="18:18">
      <c r="R148" s="22"/>
    </row>
    <row r="149" spans="18:18">
      <c r="R149" s="22"/>
    </row>
    <row r="150" spans="18:18">
      <c r="R150" s="22"/>
    </row>
    <row r="151" spans="18:18">
      <c r="R151" s="22"/>
    </row>
    <row r="152" spans="18:18">
      <c r="R152" s="22"/>
    </row>
    <row r="153" spans="18:18">
      <c r="R153" s="22"/>
    </row>
    <row r="154" spans="18:18">
      <c r="R154" s="22"/>
    </row>
    <row r="155" spans="18:18">
      <c r="R155" s="22"/>
    </row>
    <row r="156" spans="18:18">
      <c r="R156" s="22"/>
    </row>
    <row r="157" spans="18:18">
      <c r="R157" s="22"/>
    </row>
    <row r="158" spans="18:18">
      <c r="R158" s="22"/>
    </row>
    <row r="159" spans="18:18">
      <c r="R159" s="22"/>
    </row>
    <row r="160" spans="18:18">
      <c r="R160" s="22"/>
    </row>
    <row r="161" spans="18:18">
      <c r="R161" s="22"/>
    </row>
    <row r="162" spans="18:18">
      <c r="R162" s="22"/>
    </row>
    <row r="163" spans="18:18">
      <c r="R163" s="22"/>
    </row>
    <row r="164" spans="18:18">
      <c r="R164" s="22"/>
    </row>
    <row r="165" spans="18:18">
      <c r="R165" s="22"/>
    </row>
    <row r="166" spans="18:18">
      <c r="R166" s="22"/>
    </row>
    <row r="167" spans="18:18">
      <c r="R167" s="22"/>
    </row>
    <row r="168" spans="18:18">
      <c r="R168" s="22"/>
    </row>
    <row r="169" spans="18:18">
      <c r="R169" s="22"/>
    </row>
    <row r="170" spans="18:18">
      <c r="R170" s="22"/>
    </row>
    <row r="171" spans="18:18">
      <c r="R171" s="22"/>
    </row>
    <row r="172" spans="18:18">
      <c r="R172" s="22"/>
    </row>
    <row r="173" spans="18:18">
      <c r="R173" s="22"/>
    </row>
    <row r="174" spans="18:18">
      <c r="R174" s="22"/>
    </row>
    <row r="175" spans="18:18">
      <c r="R175" s="22"/>
    </row>
    <row r="176" spans="18:18">
      <c r="R176" s="22"/>
    </row>
    <row r="177" spans="18:18">
      <c r="R177" s="22"/>
    </row>
    <row r="178" spans="18:18">
      <c r="R178" s="22"/>
    </row>
    <row r="179" spans="18:18">
      <c r="R179" s="22"/>
    </row>
    <row r="180" spans="18:18">
      <c r="R180" s="22"/>
    </row>
    <row r="181" spans="18:18">
      <c r="R181" s="22"/>
    </row>
    <row r="182" spans="18:18">
      <c r="R182" s="22"/>
    </row>
    <row r="183" spans="18:18">
      <c r="R183" s="22"/>
    </row>
    <row r="184" spans="18:18">
      <c r="R184" s="22"/>
    </row>
    <row r="185" spans="18:18">
      <c r="R185" s="22"/>
    </row>
    <row r="186" spans="18:18">
      <c r="R186" s="22"/>
    </row>
    <row r="187" spans="18:18">
      <c r="R187" s="22"/>
    </row>
    <row r="188" spans="18:18">
      <c r="R188" s="22"/>
    </row>
    <row r="189" spans="18:18">
      <c r="R189" s="22"/>
    </row>
    <row r="190" spans="18:18">
      <c r="R190" s="22"/>
    </row>
    <row r="191" spans="18:18">
      <c r="R191" s="22"/>
    </row>
    <row r="192" spans="18:18">
      <c r="R192" s="22"/>
    </row>
    <row r="193" spans="18:18">
      <c r="R193" s="22"/>
    </row>
    <row r="194" spans="18:18">
      <c r="R194" s="22"/>
    </row>
    <row r="195" spans="18:18">
      <c r="R195" s="22"/>
    </row>
    <row r="196" spans="18:18">
      <c r="R196" s="22"/>
    </row>
    <row r="197" spans="18:18">
      <c r="R197" s="22"/>
    </row>
    <row r="198" spans="18:18">
      <c r="R198" s="22"/>
    </row>
    <row r="199" spans="18:18">
      <c r="R199" s="22"/>
    </row>
    <row r="200" spans="18:18">
      <c r="R200" s="22"/>
    </row>
    <row r="201" spans="18:18">
      <c r="R201" s="22"/>
    </row>
    <row r="202" spans="18:18">
      <c r="R202" s="22"/>
    </row>
    <row r="203" spans="18:18">
      <c r="R203" s="22"/>
    </row>
    <row r="204" spans="18:18">
      <c r="R204" s="22"/>
    </row>
    <row r="205" spans="18:18">
      <c r="R205" s="22"/>
    </row>
    <row r="206" spans="18:18">
      <c r="R206" s="22"/>
    </row>
    <row r="207" spans="18:18">
      <c r="R207" s="22"/>
    </row>
    <row r="208" spans="18:18">
      <c r="R208" s="22"/>
    </row>
    <row r="209" spans="18:18">
      <c r="R209" s="22"/>
    </row>
    <row r="210" spans="18:18">
      <c r="R210" s="22"/>
    </row>
    <row r="211" spans="18:18">
      <c r="R211" s="22"/>
    </row>
    <row r="212" spans="18:18">
      <c r="R212" s="22"/>
    </row>
    <row r="213" spans="18:18">
      <c r="R213" s="22"/>
    </row>
    <row r="214" spans="18:18">
      <c r="R214" s="22"/>
    </row>
    <row r="215" spans="18:18">
      <c r="R215" s="22"/>
    </row>
    <row r="216" spans="18:18">
      <c r="R216" s="22"/>
    </row>
    <row r="217" spans="18:18">
      <c r="R217" s="22"/>
    </row>
    <row r="218" spans="18:18">
      <c r="R218" s="22"/>
    </row>
    <row r="219" spans="18:18">
      <c r="R219" s="22"/>
    </row>
    <row r="220" spans="18:18">
      <c r="R220" s="22"/>
    </row>
    <row r="221" spans="18:18">
      <c r="R221" s="22"/>
    </row>
    <row r="222" spans="18:18">
      <c r="R222" s="22"/>
    </row>
    <row r="223" spans="18:18">
      <c r="R223" s="22"/>
    </row>
    <row r="224" spans="18:18">
      <c r="R224" s="22"/>
    </row>
    <row r="225" spans="18:18">
      <c r="R225" s="22"/>
    </row>
    <row r="226" spans="18:18">
      <c r="R226" s="22"/>
    </row>
    <row r="227" spans="18:18">
      <c r="R227" s="22"/>
    </row>
    <row r="228" spans="18:18">
      <c r="R228" s="22"/>
    </row>
    <row r="229" spans="18:18">
      <c r="R229" s="22"/>
    </row>
    <row r="230" spans="18:18">
      <c r="R230" s="22"/>
    </row>
    <row r="231" spans="18:18">
      <c r="R231" s="22"/>
    </row>
    <row r="232" spans="18:18">
      <c r="R232" s="22"/>
    </row>
    <row r="233" spans="18:18">
      <c r="R233" s="22"/>
    </row>
    <row r="234" spans="18:18">
      <c r="R234" s="22"/>
    </row>
    <row r="235" spans="18:18">
      <c r="R235" s="22"/>
    </row>
    <row r="236" spans="18:18">
      <c r="R236" s="22"/>
    </row>
    <row r="237" spans="18:18">
      <c r="R237" s="22"/>
    </row>
    <row r="238" spans="18:18">
      <c r="R238" s="22"/>
    </row>
    <row r="239" spans="18:18">
      <c r="R239" s="22"/>
    </row>
    <row r="240" spans="18:18">
      <c r="R240" s="22"/>
    </row>
    <row r="241" spans="18:18">
      <c r="R241" s="22"/>
    </row>
    <row r="242" spans="18:18">
      <c r="R242" s="22"/>
    </row>
    <row r="243" spans="18:18">
      <c r="R243" s="22"/>
    </row>
    <row r="244" spans="18:18">
      <c r="R244" s="22"/>
    </row>
    <row r="245" spans="18:18">
      <c r="R245" s="22"/>
    </row>
    <row r="246" spans="18:18">
      <c r="R246" s="22"/>
    </row>
    <row r="247" spans="18:18">
      <c r="R247" s="22"/>
    </row>
    <row r="248" spans="18:18">
      <c r="R248" s="22"/>
    </row>
    <row r="249" spans="18:18">
      <c r="R249" s="22"/>
    </row>
    <row r="250" spans="18:18">
      <c r="R250" s="22"/>
    </row>
    <row r="251" spans="18:18">
      <c r="R251" s="22"/>
    </row>
    <row r="252" spans="18:18">
      <c r="R252" s="22"/>
    </row>
    <row r="253" spans="18:18">
      <c r="R253" s="22"/>
    </row>
    <row r="254" spans="18:18">
      <c r="R254" s="22"/>
    </row>
    <row r="255" spans="18:18">
      <c r="R255" s="22"/>
    </row>
    <row r="256" spans="18:18">
      <c r="R256" s="22"/>
    </row>
    <row r="257" spans="18:18">
      <c r="R257" s="22"/>
    </row>
    <row r="258" spans="18:18">
      <c r="R258" s="22"/>
    </row>
    <row r="259" spans="18:18">
      <c r="R259" s="22"/>
    </row>
    <row r="260" spans="18:18">
      <c r="R260" s="22"/>
    </row>
    <row r="261" spans="18:18">
      <c r="R261" s="22"/>
    </row>
    <row r="262" spans="18:18">
      <c r="R262" s="22"/>
    </row>
    <row r="263" spans="18:18">
      <c r="R263" s="22"/>
    </row>
    <row r="264" spans="18:18">
      <c r="R264" s="22"/>
    </row>
    <row r="265" spans="18:18">
      <c r="R265" s="22"/>
    </row>
    <row r="266" spans="18:18">
      <c r="R266" s="22"/>
    </row>
    <row r="267" spans="18:18">
      <c r="R267" s="22"/>
    </row>
    <row r="268" spans="18:18">
      <c r="R268" s="22"/>
    </row>
    <row r="269" spans="18:18">
      <c r="R269" s="22"/>
    </row>
    <row r="270" spans="18:18">
      <c r="R270" s="22"/>
    </row>
    <row r="271" spans="18:18">
      <c r="R271" s="22"/>
    </row>
    <row r="272" spans="18:18">
      <c r="R272" s="22"/>
    </row>
    <row r="273" spans="18:18">
      <c r="R273" s="22"/>
    </row>
    <row r="274" spans="18:18">
      <c r="R274" s="22"/>
    </row>
    <row r="275" spans="18:18">
      <c r="R275" s="22"/>
    </row>
    <row r="276" spans="18:18">
      <c r="R276" s="22"/>
    </row>
    <row r="277" spans="18:18">
      <c r="R277" s="22"/>
    </row>
    <row r="278" spans="18:18">
      <c r="R278" s="22"/>
    </row>
    <row r="279" spans="18:18">
      <c r="R279" s="22"/>
    </row>
    <row r="280" spans="18:18">
      <c r="R280" s="22"/>
    </row>
    <row r="281" spans="18:18">
      <c r="R281" s="22"/>
    </row>
    <row r="282" spans="18:18">
      <c r="R282" s="22"/>
    </row>
    <row r="283" spans="18:18">
      <c r="R283" s="22"/>
    </row>
    <row r="284" spans="18:18">
      <c r="R284" s="22"/>
    </row>
    <row r="285" spans="18:18">
      <c r="R285" s="22"/>
    </row>
    <row r="286" spans="18:18">
      <c r="R286" s="22"/>
    </row>
    <row r="287" spans="18:18">
      <c r="R287" s="22"/>
    </row>
    <row r="288" spans="18:18">
      <c r="R288" s="22"/>
    </row>
    <row r="289" spans="18:18">
      <c r="R289" s="22"/>
    </row>
    <row r="290" spans="18:18">
      <c r="R290" s="22"/>
    </row>
    <row r="291" spans="18:18">
      <c r="R291" s="22"/>
    </row>
    <row r="292" spans="18:18">
      <c r="R292" s="22"/>
    </row>
    <row r="293" spans="18:18">
      <c r="R293" s="22"/>
    </row>
    <row r="294" spans="18:18">
      <c r="R294" s="22"/>
    </row>
    <row r="295" spans="18:18">
      <c r="R295" s="22"/>
    </row>
    <row r="296" spans="18:18">
      <c r="R296" s="22"/>
    </row>
    <row r="297" spans="18:18">
      <c r="R297" s="22"/>
    </row>
    <row r="298" spans="18:18">
      <c r="R298" s="22"/>
    </row>
    <row r="299" spans="18:18">
      <c r="R299" s="22"/>
    </row>
    <row r="300" spans="18:18">
      <c r="R300" s="22"/>
    </row>
    <row r="301" spans="18:18">
      <c r="R301" s="22"/>
    </row>
    <row r="302" spans="18:18">
      <c r="R302" s="22"/>
    </row>
    <row r="303" spans="18:18">
      <c r="R303" s="22"/>
    </row>
    <row r="304" spans="18:18">
      <c r="R304" s="22"/>
    </row>
    <row r="305" spans="18:18">
      <c r="R305" s="22"/>
    </row>
    <row r="306" spans="18:18">
      <c r="R306" s="22"/>
    </row>
    <row r="307" spans="18:18">
      <c r="R307" s="22"/>
    </row>
    <row r="308" spans="18:18">
      <c r="R308" s="22"/>
    </row>
    <row r="309" spans="18:18">
      <c r="R309" s="22"/>
    </row>
    <row r="310" spans="18:18">
      <c r="R310" s="22"/>
    </row>
    <row r="311" spans="18:18">
      <c r="R311" s="22"/>
    </row>
    <row r="312" spans="18:18">
      <c r="R312" s="22"/>
    </row>
    <row r="313" spans="18:18">
      <c r="R313" s="22"/>
    </row>
    <row r="314" spans="18:18">
      <c r="R314" s="22"/>
    </row>
    <row r="315" spans="18:18">
      <c r="R315" s="22"/>
    </row>
    <row r="316" spans="18:18">
      <c r="R316" s="22"/>
    </row>
    <row r="317" spans="18:18">
      <c r="R317" s="22"/>
    </row>
    <row r="318" spans="18:18">
      <c r="R318" s="22"/>
    </row>
    <row r="319" spans="18:18">
      <c r="R319" s="22"/>
    </row>
    <row r="320" spans="18:18">
      <c r="R320" s="22"/>
    </row>
    <row r="321" spans="18:18">
      <c r="R321" s="22"/>
    </row>
    <row r="322" spans="18:18">
      <c r="R322" s="22"/>
    </row>
    <row r="323" spans="18:18">
      <c r="R323" s="22"/>
    </row>
    <row r="324" spans="18:18">
      <c r="R324" s="22"/>
    </row>
    <row r="325" spans="18:18">
      <c r="R325" s="22"/>
    </row>
    <row r="326" spans="18:18">
      <c r="R326" s="22"/>
    </row>
    <row r="327" spans="18:18">
      <c r="R327" s="22"/>
    </row>
    <row r="328" spans="18:18">
      <c r="R328" s="22"/>
    </row>
    <row r="329" spans="18:18">
      <c r="R329" s="22"/>
    </row>
    <row r="330" spans="18:18">
      <c r="R330" s="22"/>
    </row>
    <row r="331" spans="18:18">
      <c r="R331" s="22"/>
    </row>
    <row r="332" spans="18:18">
      <c r="R332" s="22"/>
    </row>
    <row r="333" spans="18:18">
      <c r="R333" s="22"/>
    </row>
    <row r="334" spans="18:18">
      <c r="R334" s="22"/>
    </row>
    <row r="335" spans="18:18">
      <c r="R335" s="22"/>
    </row>
    <row r="336" spans="18:18">
      <c r="R336" s="22"/>
    </row>
    <row r="337" spans="18:18">
      <c r="R337" s="22"/>
    </row>
    <row r="338" spans="18:18">
      <c r="R338" s="22"/>
    </row>
    <row r="339" spans="18:18">
      <c r="R339" s="22"/>
    </row>
    <row r="340" spans="18:18">
      <c r="R340" s="22"/>
    </row>
    <row r="341" spans="18:18">
      <c r="R341" s="22"/>
    </row>
    <row r="342" spans="18:18">
      <c r="R342" s="22"/>
    </row>
    <row r="343" spans="18:18">
      <c r="R343" s="22"/>
    </row>
    <row r="344" spans="18:18">
      <c r="R344" s="22"/>
    </row>
    <row r="345" spans="18:18">
      <c r="R345" s="22"/>
    </row>
    <row r="346" spans="18:18">
      <c r="R346" s="22"/>
    </row>
    <row r="347" spans="18:18">
      <c r="R347" s="22"/>
    </row>
    <row r="348" spans="18:18">
      <c r="R348" s="22"/>
    </row>
    <row r="349" spans="18:18">
      <c r="R349" s="22"/>
    </row>
    <row r="350" spans="18:18">
      <c r="R350" s="22"/>
    </row>
    <row r="351" spans="18:18">
      <c r="R351" s="22"/>
    </row>
    <row r="352" spans="18:18">
      <c r="R352" s="22"/>
    </row>
    <row r="353" spans="18:18">
      <c r="R353" s="22"/>
    </row>
    <row r="354" spans="18:18">
      <c r="R354" s="22"/>
    </row>
    <row r="355" spans="18:18">
      <c r="R355" s="22"/>
    </row>
    <row r="356" spans="18:18">
      <c r="R356" s="22"/>
    </row>
    <row r="357" spans="18:18">
      <c r="R357" s="22"/>
    </row>
    <row r="358" spans="18:18">
      <c r="R358" s="22"/>
    </row>
    <row r="359" spans="18:18">
      <c r="R359" s="22"/>
    </row>
    <row r="360" spans="18:18">
      <c r="R360" s="22"/>
    </row>
    <row r="361" spans="18:18">
      <c r="R361" s="22"/>
    </row>
    <row r="362" spans="18:18">
      <c r="R362" s="22"/>
    </row>
    <row r="363" spans="18:18">
      <c r="R363" s="22"/>
    </row>
    <row r="364" spans="18:18">
      <c r="R364" s="22"/>
    </row>
    <row r="365" spans="18:18">
      <c r="R365" s="22"/>
    </row>
    <row r="366" spans="18:18">
      <c r="R366" s="22"/>
    </row>
    <row r="367" spans="18:18">
      <c r="R367" s="22"/>
    </row>
    <row r="368" spans="18:18">
      <c r="R368" s="22"/>
    </row>
    <row r="369" spans="18:18">
      <c r="R369" s="22"/>
    </row>
    <row r="370" spans="18:18">
      <c r="R370" s="22"/>
    </row>
    <row r="371" spans="18:18">
      <c r="R371" s="22"/>
    </row>
    <row r="372" spans="18:18">
      <c r="R372" s="22"/>
    </row>
    <row r="373" spans="18:18">
      <c r="R373" s="22"/>
    </row>
    <row r="374" spans="18:18">
      <c r="R374" s="22"/>
    </row>
    <row r="375" spans="18:18">
      <c r="R375" s="22"/>
    </row>
    <row r="376" spans="18:18">
      <c r="R376" s="22"/>
    </row>
    <row r="377" spans="18:18">
      <c r="R377" s="22"/>
    </row>
    <row r="378" spans="18:18">
      <c r="R378" s="22"/>
    </row>
    <row r="379" spans="18:18">
      <c r="R379" s="22"/>
    </row>
    <row r="380" spans="18:18">
      <c r="R380" s="22"/>
    </row>
    <row r="381" spans="18:18">
      <c r="R381" s="22"/>
    </row>
    <row r="382" spans="18:18">
      <c r="R382" s="22"/>
    </row>
    <row r="383" spans="18:18">
      <c r="R383" s="22"/>
    </row>
    <row r="384" spans="18:18">
      <c r="R384" s="22"/>
    </row>
    <row r="385" spans="18:18">
      <c r="R385" s="22"/>
    </row>
    <row r="386" spans="18:18">
      <c r="R386" s="22"/>
    </row>
    <row r="387" spans="18:18">
      <c r="R387" s="22"/>
    </row>
    <row r="388" spans="18:18">
      <c r="R388" s="22"/>
    </row>
    <row r="389" spans="18:18">
      <c r="R389" s="22"/>
    </row>
    <row r="390" spans="18:18">
      <c r="R390" s="22"/>
    </row>
    <row r="391" spans="18:18">
      <c r="R391" s="22"/>
    </row>
    <row r="392" spans="18:18">
      <c r="R392" s="22"/>
    </row>
    <row r="393" spans="18:18">
      <c r="R393" s="22"/>
    </row>
    <row r="394" spans="18:18">
      <c r="R394" s="22"/>
    </row>
    <row r="395" spans="18:18">
      <c r="R395" s="22"/>
    </row>
    <row r="396" spans="18:18">
      <c r="R396" s="22"/>
    </row>
    <row r="397" spans="18:18">
      <c r="R397" s="22"/>
    </row>
    <row r="398" spans="18:18">
      <c r="R398" s="22"/>
    </row>
    <row r="399" spans="18:18">
      <c r="R399" s="22"/>
    </row>
    <row r="400" spans="18:18">
      <c r="R400" s="22"/>
    </row>
    <row r="401" spans="18:18">
      <c r="R401" s="22"/>
    </row>
    <row r="402" spans="18:18">
      <c r="R402" s="22"/>
    </row>
    <row r="403" spans="18:18">
      <c r="R403" s="22"/>
    </row>
    <row r="404" spans="18:18">
      <c r="R404" s="22"/>
    </row>
    <row r="405" spans="18:18">
      <c r="R405" s="22"/>
    </row>
    <row r="406" spans="18:18">
      <c r="R406" s="22"/>
    </row>
    <row r="407" spans="18:18">
      <c r="R407" s="22"/>
    </row>
    <row r="408" spans="18:18">
      <c r="R408" s="22"/>
    </row>
    <row r="409" spans="18:18">
      <c r="R409" s="22"/>
    </row>
    <row r="410" spans="18:18">
      <c r="R410" s="22"/>
    </row>
    <row r="411" spans="18:18">
      <c r="R411" s="22"/>
    </row>
    <row r="412" spans="18:18">
      <c r="R412" s="22"/>
    </row>
    <row r="413" spans="18:18">
      <c r="R413" s="22"/>
    </row>
    <row r="414" spans="18:18">
      <c r="R414" s="22"/>
    </row>
    <row r="415" spans="18:18">
      <c r="R415" s="22"/>
    </row>
    <row r="416" spans="18:18">
      <c r="R416" s="22"/>
    </row>
    <row r="417" spans="18:18">
      <c r="R417" s="22"/>
    </row>
    <row r="418" spans="18:18">
      <c r="R418" s="22"/>
    </row>
    <row r="419" spans="18:18">
      <c r="R419" s="22"/>
    </row>
    <row r="420" spans="18:18">
      <c r="R420" s="22"/>
    </row>
    <row r="421" spans="18:18">
      <c r="R421" s="22"/>
    </row>
    <row r="422" spans="18:18">
      <c r="R422" s="22"/>
    </row>
    <row r="423" spans="18:18">
      <c r="R423" s="22"/>
    </row>
    <row r="424" spans="18:18">
      <c r="R424" s="22"/>
    </row>
    <row r="425" spans="18:18">
      <c r="R425" s="22"/>
    </row>
    <row r="426" spans="18:18">
      <c r="R426" s="22"/>
    </row>
    <row r="427" spans="18:18">
      <c r="R427" s="22"/>
    </row>
    <row r="428" spans="18:18">
      <c r="R428" s="22"/>
    </row>
  </sheetData>
  <sortState ref="A61:Q77">
    <sortCondition ref="Q61:Q77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15" sqref="D15"/>
    </sheetView>
  </sheetViews>
  <sheetFormatPr baseColWidth="10" defaultRowHeight="15"/>
  <cols>
    <col min="1" max="16384" width="11.42578125" style="40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FINAL</vt:lpstr>
      <vt:lpstr>Pista</vt:lpstr>
      <vt:lpstr>Ral·li</vt:lpstr>
      <vt:lpstr>Hoja1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DreamSlot</dc:creator>
  <cp:lastModifiedBy>Dream Slot</cp:lastModifiedBy>
  <dcterms:created xsi:type="dcterms:W3CDTF">2014-12-13T13:01:48Z</dcterms:created>
  <dcterms:modified xsi:type="dcterms:W3CDTF">2018-12-02T20:55:20Z</dcterms:modified>
</cp:coreProperties>
</file>