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110" windowHeight="11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<sst xmlns="http://schemas.openxmlformats.org/spreadsheetml/2006/main" count="70" uniqueCount="51">
  <si>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</si>
  <si>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</si>
  <si>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</si>
  <si>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</si>
  <si>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</si>
  <si>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</si>
  <si>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</si>
  <si>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</si>
  <si>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</si>
  <si>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</si>
  <si>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</si>
  <si>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</si>
  <si>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</si>
  <si>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</si>
  <si>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PORSCHE 908/3</t>
  </si>
  <si>
    <t>P-82</t>
  </si>
  <si>
    <t>PILOTS</t>
  </si>
  <si>
    <t>METEORSPIRIT</t>
  </si>
  <si>
    <t>LUIS MORENO - PERE NIN</t>
  </si>
  <si>
    <t>JORDI MIRANDA - JOAN FONTANALS</t>
  </si>
  <si>
    <t>OVERVALLEY - JAMO</t>
  </si>
  <si>
    <t>ANANKE RACING</t>
  </si>
  <si>
    <t>OVERVALLEY</t>
  </si>
  <si>
    <t>NÜRBURGRING 2016 - 1/24</t>
  </si>
  <si>
    <t>ROSA FLORIDO - ANGEL SOTO</t>
  </si>
  <si>
    <t>PORSCHE 911</t>
  </si>
  <si>
    <t>RAIMON ROVELLAT - CARLOS MESTRE</t>
  </si>
  <si>
    <t>JOSEP ANTON ÁLVAREZ - JOAN GARCIA</t>
  </si>
  <si>
    <t>DREAM SLOT CLÀSSICS</t>
  </si>
  <si>
    <t>FERRARI DINO</t>
  </si>
  <si>
    <t>MIKA SANTANDER - MANUEL TORREIRO</t>
  </si>
  <si>
    <t>BMW 635</t>
  </si>
  <si>
    <t>VICTOR GARCIA - DANIEL BISBAL</t>
  </si>
  <si>
    <t>ALFA 33/2</t>
  </si>
  <si>
    <t>ALBERT VIDAL - CARLO PINOCCIO</t>
  </si>
  <si>
    <t>VIDS</t>
  </si>
  <si>
    <t>TIM COMARCA</t>
  </si>
  <si>
    <t>JUAN LAVADO - MARC MOLINA</t>
  </si>
  <si>
    <t>MACCHINE VELOCI</t>
  </si>
  <si>
    <t>SAM CHUECOS - JORDI CABALLÉ</t>
  </si>
  <si>
    <t>CHEVRON B 18</t>
  </si>
  <si>
    <t>LOTUS SPIRIT</t>
  </si>
  <si>
    <t>VALERI JONAMA - VICENÇ TOMAS</t>
  </si>
  <si>
    <t>G.A.S.S.</t>
  </si>
  <si>
    <t>LANCIA STRATOS</t>
  </si>
  <si>
    <t>NO NAME</t>
  </si>
  <si>
    <t>PORSCHE 904</t>
  </si>
  <si>
    <t>PEP LLADÓ - LLUIS TORRA</t>
  </si>
  <si>
    <t>A.C.M.E.</t>
  </si>
  <si>
    <t>AC COBRA</t>
  </si>
  <si>
    <t>ALFA ROMEO GIULIA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</si>
</sst>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7" fontId="3" fillId="33" borderId="10" xfId="0" applyNumberFormat="1" applyFont="1" applyFill="1" applyBorder="1" applyAlignment="1">
      <alignment horizontal="center"/>
    </xf>
    <xf numFmtId="47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117" zoomScaleNormal="117" zoomScalePageLayoutView="0" workbookViewId="0" topLeftCell="A1">
      <selection activeCell="A1" sqref="A1"/>
    </sheetView>
  </sheetViews>
  <sheetFormatPr defaultColWidth="11.421875" defaultRowHeight="12.75"/>
  <cols>
    <col min="1" max="1" width="2.421875" style="3" customWidth="1"/>
    <col min="2" max="2" width="28.421875" style="3" customWidth="1"/>
    <col min="3" max="3" width="18.8515625" style="3" customWidth="1"/>
    <col min="4" max="4" width="15.8515625" style="3" bestFit="1" customWidth="1"/>
    <col min="5" max="5" width="5.140625" style="5" customWidth="1"/>
    <col min="6" max="6" width="4.8515625" style="4" customWidth="1"/>
    <col min="7" max="8" width="6.421875" style="5" customWidth="1"/>
    <col min="9" max="9" width="6.140625" style="5" customWidth="1"/>
    <col min="10" max="10" width="6.28125" style="5" customWidth="1"/>
    <col min="11" max="11" width="6.140625" style="5" customWidth="1"/>
    <col min="12" max="12" width="6.28125" style="5" customWidth="1"/>
    <col min="13" max="13" width="6.140625" style="5" customWidth="1"/>
    <col min="14" max="14" width="6.28125" style="5" customWidth="1"/>
    <col min="15" max="15" width="6.140625" style="5" customWidth="1"/>
    <col min="16" max="16" width="6.28125" style="5" customWidth="1"/>
    <col min="17" max="17" width="6.28125" style="2" bestFit="1" customWidth="1"/>
    <col min="18" max="18" width="4.8515625" style="5" customWidth="1"/>
    <col min="19" max="16384" width="11.421875" style="3" customWidth="1"/>
  </cols>
  <sheetData>
    <row r="1" spans="2:14" ht="18.75" customHeight="1">
      <c r="B1" s="6" t="s">
        <v>23</v>
      </c>
      <c r="C1" s="6"/>
      <c r="G1" s="13" t="s">
        <v>2</v>
      </c>
      <c r="J1" s="13" t="s">
        <v>12</v>
      </c>
      <c r="N1" s="13" t="s">
        <v>13</v>
      </c>
    </row>
    <row r="2" spans="1:18" ht="15.75" customHeight="1">
      <c r="A2" s="1"/>
      <c r="B2" s="1" t="s">
        <v>16</v>
      </c>
      <c r="C2" s="1" t="s">
        <v>0</v>
      </c>
      <c r="D2" s="1" t="s">
        <v>6</v>
      </c>
      <c r="E2" s="1" t="s">
        <v>7</v>
      </c>
      <c r="F2" s="11" t="s">
        <v>1</v>
      </c>
      <c r="G2" s="1" t="s">
        <v>8</v>
      </c>
      <c r="H2" s="1" t="s">
        <v>9</v>
      </c>
      <c r="I2" s="1" t="s">
        <v>10</v>
      </c>
      <c r="J2" s="1" t="s">
        <v>8</v>
      </c>
      <c r="K2" s="1" t="s">
        <v>9</v>
      </c>
      <c r="L2" s="1" t="s">
        <v>11</v>
      </c>
      <c r="M2" s="1" t="s">
        <v>3</v>
      </c>
      <c r="N2" s="1" t="s">
        <v>8</v>
      </c>
      <c r="O2" s="1" t="s">
        <v>9</v>
      </c>
      <c r="P2" s="1" t="s">
        <v>4</v>
      </c>
      <c r="Q2" s="1" t="s">
        <v>3</v>
      </c>
      <c r="R2" s="11" t="s">
        <v>5</v>
      </c>
    </row>
    <row r="3" spans="1:18" ht="11.25" customHeight="1">
      <c r="A3" s="14">
        <v>1</v>
      </c>
      <c r="B3" s="7" t="s">
        <v>42</v>
      </c>
      <c r="C3" s="7" t="s">
        <v>43</v>
      </c>
      <c r="D3" s="7" t="s">
        <v>44</v>
      </c>
      <c r="E3" s="14" t="s">
        <v>15</v>
      </c>
      <c r="F3" s="8">
        <v>49.71</v>
      </c>
      <c r="G3" s="9">
        <v>0.0030462962962962965</v>
      </c>
      <c r="H3" s="9">
        <v>0.0029085648148148148</v>
      </c>
      <c r="I3" s="9">
        <f aca="true" t="shared" si="0" ref="I3:I15">SUM(G3:H3)</f>
        <v>0.005954861111111111</v>
      </c>
      <c r="J3" s="9">
        <v>0.0029490740740740744</v>
      </c>
      <c r="K3" s="9">
        <v>0.002887731481481481</v>
      </c>
      <c r="L3" s="9">
        <f aca="true" t="shared" si="1" ref="L3:L15">SUM(J3:K3)</f>
        <v>0.005836805555555555</v>
      </c>
      <c r="M3" s="9">
        <f aca="true" t="shared" si="2" ref="M3:M15">I3+L3</f>
        <v>0.011791666666666666</v>
      </c>
      <c r="N3" s="9">
        <v>0.0028946759259259255</v>
      </c>
      <c r="O3" s="9">
        <v>0.002912037037037037</v>
      </c>
      <c r="P3" s="9">
        <f aca="true" t="shared" si="3" ref="P3:P15">SUM(N3:O3)</f>
        <v>0.005806712962962963</v>
      </c>
      <c r="Q3" s="10">
        <f aca="true" t="shared" si="4" ref="Q3:Q15">I3+L3+P3</f>
        <v>0.01759837962962963</v>
      </c>
      <c r="R3" s="8">
        <v>48.9</v>
      </c>
    </row>
    <row r="4" spans="1:18" s="2" customFormat="1" ht="11.25">
      <c r="A4" s="14">
        <v>2</v>
      </c>
      <c r="B4" s="7" t="s">
        <v>19</v>
      </c>
      <c r="C4" s="7"/>
      <c r="D4" s="7" t="s">
        <v>41</v>
      </c>
      <c r="E4" s="14" t="s">
        <v>15</v>
      </c>
      <c r="F4" s="8">
        <v>49.43</v>
      </c>
      <c r="G4" s="9">
        <v>0.002976851851851852</v>
      </c>
      <c r="H4" s="9">
        <v>0.0030312500000000005</v>
      </c>
      <c r="I4" s="9">
        <f t="shared" si="0"/>
        <v>0.006008101851851853</v>
      </c>
      <c r="J4" s="9">
        <v>0.002931712962962963</v>
      </c>
      <c r="K4" s="9">
        <v>0.0030104166666666664</v>
      </c>
      <c r="L4" s="9">
        <f t="shared" si="1"/>
        <v>0.005942129629629629</v>
      </c>
      <c r="M4" s="9">
        <f t="shared" si="2"/>
        <v>0.011950231481481482</v>
      </c>
      <c r="N4" s="9">
        <v>0.0029016203703703704</v>
      </c>
      <c r="O4" s="9">
        <v>0.002840277777777778</v>
      </c>
      <c r="P4" s="9">
        <f t="shared" si="3"/>
        <v>0.005741898148148149</v>
      </c>
      <c r="Q4" s="10">
        <f t="shared" si="4"/>
        <v>0.01769212962962963</v>
      </c>
      <c r="R4" s="16">
        <v>48.55</v>
      </c>
    </row>
    <row r="5" spans="1:18" ht="11.25">
      <c r="A5" s="14">
        <v>3</v>
      </c>
      <c r="B5" s="7" t="s">
        <v>37</v>
      </c>
      <c r="C5" s="7" t="s">
        <v>38</v>
      </c>
      <c r="D5" s="7" t="s">
        <v>14</v>
      </c>
      <c r="E5" s="14" t="s">
        <v>15</v>
      </c>
      <c r="F5" s="8">
        <v>49.86</v>
      </c>
      <c r="G5" s="9">
        <v>0.0031377314814814814</v>
      </c>
      <c r="H5" s="9">
        <v>0.0030150462962962965</v>
      </c>
      <c r="I5" s="9">
        <f t="shared" si="0"/>
        <v>0.006152777777777778</v>
      </c>
      <c r="J5" s="9">
        <v>0.0029953703703703705</v>
      </c>
      <c r="K5" s="9">
        <v>0.003023148148148148</v>
      </c>
      <c r="L5" s="9">
        <f t="shared" si="1"/>
        <v>0.0060185185185185185</v>
      </c>
      <c r="M5" s="9">
        <f t="shared" si="2"/>
        <v>0.012171296296296296</v>
      </c>
      <c r="N5" s="9">
        <v>0.002865740740740741</v>
      </c>
      <c r="O5" s="9">
        <v>0.0029606481481481484</v>
      </c>
      <c r="P5" s="9">
        <f t="shared" si="3"/>
        <v>0.00582638888888889</v>
      </c>
      <c r="Q5" s="10">
        <f t="shared" si="4"/>
        <v>0.017997685185185186</v>
      </c>
      <c r="R5" s="8">
        <v>49.08</v>
      </c>
    </row>
    <row r="6" spans="1:18" ht="11.25">
      <c r="A6" s="14">
        <v>4</v>
      </c>
      <c r="B6" s="7" t="s">
        <v>34</v>
      </c>
      <c r="C6" s="7" t="s">
        <v>35</v>
      </c>
      <c r="D6" s="7" t="s">
        <v>29</v>
      </c>
      <c r="E6" s="14" t="s">
        <v>15</v>
      </c>
      <c r="F6" s="8">
        <v>51.45</v>
      </c>
      <c r="G6" s="9">
        <v>0.003034722222222222</v>
      </c>
      <c r="H6" s="9">
        <v>0.003082175925925926</v>
      </c>
      <c r="I6" s="9">
        <f t="shared" si="0"/>
        <v>0.006116898148148148</v>
      </c>
      <c r="J6" s="9">
        <v>0.003074074074074074</v>
      </c>
      <c r="K6" s="9">
        <v>0.003034722222222222</v>
      </c>
      <c r="L6" s="9">
        <f t="shared" si="1"/>
        <v>0.006108796296296296</v>
      </c>
      <c r="M6" s="9">
        <f t="shared" si="2"/>
        <v>0.012225694444444445</v>
      </c>
      <c r="N6" s="9">
        <v>0.003050925925925926</v>
      </c>
      <c r="O6" s="9">
        <v>0.003101851851851852</v>
      </c>
      <c r="P6" s="9">
        <f t="shared" si="3"/>
        <v>0.006152777777777778</v>
      </c>
      <c r="Q6" s="10">
        <f t="shared" si="4"/>
        <v>0.018378472222222223</v>
      </c>
      <c r="R6" s="8">
        <v>51.34</v>
      </c>
    </row>
    <row r="7" spans="1:18" ht="11.25">
      <c r="A7" s="14">
        <v>5</v>
      </c>
      <c r="B7" s="7" t="s">
        <v>30</v>
      </c>
      <c r="C7" s="7" t="s">
        <v>17</v>
      </c>
      <c r="D7" s="7" t="s">
        <v>31</v>
      </c>
      <c r="E7" s="14" t="s">
        <v>15</v>
      </c>
      <c r="F7" s="8">
        <v>52.85</v>
      </c>
      <c r="G7" s="9">
        <v>0.0030150462962962965</v>
      </c>
      <c r="H7" s="9">
        <v>0.0032152777777777774</v>
      </c>
      <c r="I7" s="9">
        <f t="shared" si="0"/>
        <v>0.006230324074074074</v>
      </c>
      <c r="J7" s="9">
        <v>0.0031307870370370365</v>
      </c>
      <c r="K7" s="9">
        <v>0.0031296296296296298</v>
      </c>
      <c r="L7" s="9">
        <f t="shared" si="1"/>
        <v>0.006260416666666666</v>
      </c>
      <c r="M7" s="9">
        <f t="shared" si="2"/>
        <v>0.01249074074074074</v>
      </c>
      <c r="N7" s="9">
        <v>0.0030416666666666665</v>
      </c>
      <c r="O7" s="9">
        <v>0.0029699074074074072</v>
      </c>
      <c r="P7" s="9">
        <f t="shared" si="3"/>
        <v>0.006011574074074074</v>
      </c>
      <c r="Q7" s="10">
        <f t="shared" si="4"/>
        <v>0.01850231481481481</v>
      </c>
      <c r="R7" s="8">
        <v>50.92</v>
      </c>
    </row>
    <row r="8" spans="1:18" ht="11.25">
      <c r="A8" s="14">
        <v>6</v>
      </c>
      <c r="B8" s="7" t="s">
        <v>18</v>
      </c>
      <c r="C8" s="7" t="s">
        <v>45</v>
      </c>
      <c r="D8" s="7" t="s">
        <v>46</v>
      </c>
      <c r="E8" s="14" t="s">
        <v>15</v>
      </c>
      <c r="F8" s="8">
        <v>51.16</v>
      </c>
      <c r="G8" s="9">
        <v>0.003131944444444444</v>
      </c>
      <c r="H8" s="9">
        <v>0.003201388888888889</v>
      </c>
      <c r="I8" s="9">
        <f t="shared" si="0"/>
        <v>0.006333333333333333</v>
      </c>
      <c r="J8" s="9">
        <v>0.0031296296296296298</v>
      </c>
      <c r="K8" s="9">
        <v>0.0031458333333333334</v>
      </c>
      <c r="L8" s="9">
        <f t="shared" si="1"/>
        <v>0.006275462962962964</v>
      </c>
      <c r="M8" s="9">
        <f t="shared" si="2"/>
        <v>0.012608796296296297</v>
      </c>
      <c r="N8" s="9">
        <v>0.002947916666666667</v>
      </c>
      <c r="O8" s="9">
        <v>0.003033564814814815</v>
      </c>
      <c r="P8" s="9">
        <f t="shared" si="3"/>
        <v>0.005981481481481482</v>
      </c>
      <c r="Q8" s="10">
        <f t="shared" si="4"/>
        <v>0.01859027777777778</v>
      </c>
      <c r="R8" s="8">
        <v>51.15</v>
      </c>
    </row>
    <row r="9" spans="1:18" ht="11.25">
      <c r="A9" s="14">
        <v>7</v>
      </c>
      <c r="B9" s="7" t="s">
        <v>32</v>
      </c>
      <c r="C9" s="7" t="s">
        <v>36</v>
      </c>
      <c r="D9" s="7" t="s">
        <v>33</v>
      </c>
      <c r="E9" s="14" t="s">
        <v>15</v>
      </c>
      <c r="F9" s="8">
        <v>51.58</v>
      </c>
      <c r="G9" s="9">
        <v>0.003226851851851852</v>
      </c>
      <c r="H9" s="9">
        <v>0.00316550925925926</v>
      </c>
      <c r="I9" s="9">
        <f t="shared" si="0"/>
        <v>0.006392361111111112</v>
      </c>
      <c r="J9" s="9">
        <v>0.0031423611111111114</v>
      </c>
      <c r="K9" s="9">
        <v>0.0031331018518518518</v>
      </c>
      <c r="L9" s="9">
        <f t="shared" si="1"/>
        <v>0.006275462962962964</v>
      </c>
      <c r="M9" s="9">
        <f t="shared" si="2"/>
        <v>0.012667824074074074</v>
      </c>
      <c r="N9" s="9">
        <v>0.003090277777777778</v>
      </c>
      <c r="O9" s="9">
        <v>0.003024305555555556</v>
      </c>
      <c r="P9" s="9">
        <f t="shared" si="3"/>
        <v>0.006114583333333335</v>
      </c>
      <c r="Q9" s="10">
        <f t="shared" si="4"/>
        <v>0.018782407407407407</v>
      </c>
      <c r="R9" s="8">
        <v>50.19</v>
      </c>
    </row>
    <row r="10" spans="1:18" ht="11.25">
      <c r="A10" s="14">
        <v>8</v>
      </c>
      <c r="B10" s="7" t="s">
        <v>27</v>
      </c>
      <c r="C10" s="7" t="s">
        <v>28</v>
      </c>
      <c r="D10" s="7" t="s">
        <v>29</v>
      </c>
      <c r="E10" s="14" t="s">
        <v>15</v>
      </c>
      <c r="F10" s="8">
        <v>51.3</v>
      </c>
      <c r="G10" s="15">
        <v>0.00316550925925926</v>
      </c>
      <c r="H10" s="15">
        <v>0.003150462962962963</v>
      </c>
      <c r="I10" s="9">
        <f t="shared" si="0"/>
        <v>0.006315972222222223</v>
      </c>
      <c r="J10" s="15">
        <v>0.003275462962962963</v>
      </c>
      <c r="K10" s="15">
        <v>0.003017361111111111</v>
      </c>
      <c r="L10" s="9">
        <f t="shared" si="1"/>
        <v>0.006292824074074074</v>
      </c>
      <c r="M10" s="9">
        <f t="shared" si="2"/>
        <v>0.012608796296296297</v>
      </c>
      <c r="N10" s="15">
        <v>0.0032199074074074074</v>
      </c>
      <c r="O10" s="15">
        <v>0.0030624999999999997</v>
      </c>
      <c r="P10" s="9">
        <f t="shared" si="3"/>
        <v>0.006282407407407407</v>
      </c>
      <c r="Q10" s="10">
        <f t="shared" si="4"/>
        <v>0.0188912037037037</v>
      </c>
      <c r="R10" s="12">
        <v>50.45</v>
      </c>
    </row>
    <row r="11" spans="1:18" ht="11.25">
      <c r="A11" s="14">
        <v>9</v>
      </c>
      <c r="B11" s="7" t="s">
        <v>26</v>
      </c>
      <c r="C11" s="7" t="s">
        <v>21</v>
      </c>
      <c r="D11" s="7" t="s">
        <v>25</v>
      </c>
      <c r="E11" s="14" t="s">
        <v>15</v>
      </c>
      <c r="F11" s="8">
        <v>54.86</v>
      </c>
      <c r="G11" s="9">
        <v>0.0031886574074074074</v>
      </c>
      <c r="H11" s="9">
        <v>0.0033333333333333335</v>
      </c>
      <c r="I11" s="9">
        <f t="shared" si="0"/>
        <v>0.006521990740740741</v>
      </c>
      <c r="J11" s="9">
        <v>0.0032604166666666667</v>
      </c>
      <c r="K11" s="9">
        <v>0.003310185185185185</v>
      </c>
      <c r="L11" s="9">
        <f t="shared" si="1"/>
        <v>0.006570601851851852</v>
      </c>
      <c r="M11" s="9">
        <f t="shared" si="2"/>
        <v>0.013092592592592593</v>
      </c>
      <c r="N11" s="9">
        <v>0.0031909722222222218</v>
      </c>
      <c r="O11" s="9">
        <v>0.0033472222222222224</v>
      </c>
      <c r="P11" s="9">
        <f t="shared" si="3"/>
        <v>0.006538194444444444</v>
      </c>
      <c r="Q11" s="10">
        <f t="shared" si="4"/>
        <v>0.019630787037037037</v>
      </c>
      <c r="R11" s="8">
        <v>54.13</v>
      </c>
    </row>
    <row r="12" spans="1:18" ht="11.25">
      <c r="A12" s="14">
        <v>10</v>
      </c>
      <c r="B12" s="7" t="s">
        <v>47</v>
      </c>
      <c r="C12" s="7" t="s">
        <v>48</v>
      </c>
      <c r="D12" s="7" t="s">
        <v>49</v>
      </c>
      <c r="E12" s="14" t="s">
        <v>15</v>
      </c>
      <c r="F12" s="8">
        <v>55.67</v>
      </c>
      <c r="G12" s="9">
        <v>0.0034375</v>
      </c>
      <c r="H12" s="9">
        <v>0.0031840277777777774</v>
      </c>
      <c r="I12" s="9">
        <f t="shared" si="0"/>
        <v>0.006621527777777777</v>
      </c>
      <c r="J12" s="9">
        <v>0.003247685185185185</v>
      </c>
      <c r="K12" s="9">
        <v>0.0034895833333333337</v>
      </c>
      <c r="L12" s="9">
        <f t="shared" si="1"/>
        <v>0.006737268518518519</v>
      </c>
      <c r="M12" s="9">
        <f t="shared" si="2"/>
        <v>0.013358796296296296</v>
      </c>
      <c r="N12" s="9">
        <v>0.0036064814814814813</v>
      </c>
      <c r="O12" s="9">
        <v>0.0037152777777777774</v>
      </c>
      <c r="P12" s="9">
        <f t="shared" si="3"/>
        <v>0.007321759259259259</v>
      </c>
      <c r="Q12" s="10">
        <f t="shared" si="4"/>
        <v>0.020680555555555556</v>
      </c>
      <c r="R12" s="8">
        <v>53.71</v>
      </c>
    </row>
    <row r="13" spans="1:18" ht="11.25">
      <c r="A13" s="14">
        <v>11</v>
      </c>
      <c r="B13" s="7" t="s">
        <v>39</v>
      </c>
      <c r="C13" s="7"/>
      <c r="D13" s="7" t="s">
        <v>40</v>
      </c>
      <c r="E13" s="14" t="s">
        <v>15</v>
      </c>
      <c r="F13" s="8">
        <v>56.34</v>
      </c>
      <c r="G13" s="9">
        <v>0.003353009259259259</v>
      </c>
      <c r="H13" s="9">
        <v>0.003399305555555555</v>
      </c>
      <c r="I13" s="9">
        <f t="shared" si="0"/>
        <v>0.006752314814814814</v>
      </c>
      <c r="J13" s="9">
        <v>0.0034085648148148144</v>
      </c>
      <c r="K13" s="9">
        <v>0.0034155092592592588</v>
      </c>
      <c r="L13" s="9">
        <f t="shared" si="1"/>
        <v>0.006824074074074073</v>
      </c>
      <c r="M13" s="9">
        <f t="shared" si="2"/>
        <v>0.013576388888888888</v>
      </c>
      <c r="N13" s="9">
        <v>0.00353125</v>
      </c>
      <c r="O13" s="9">
        <v>0.0035891203703703706</v>
      </c>
      <c r="P13" s="9">
        <f t="shared" si="3"/>
        <v>0.007120370370370371</v>
      </c>
      <c r="Q13" s="10">
        <f t="shared" si="4"/>
        <v>0.02069675925925926</v>
      </c>
      <c r="R13" s="8">
        <v>56.71</v>
      </c>
    </row>
    <row r="14" spans="1:18" ht="11.25">
      <c r="A14" s="14">
        <v>12</v>
      </c>
      <c r="B14" s="7" t="s">
        <v>24</v>
      </c>
      <c r="C14" s="7"/>
      <c r="D14" s="7" t="s">
        <v>25</v>
      </c>
      <c r="E14" s="14" t="s">
        <v>15</v>
      </c>
      <c r="F14" s="8">
        <v>55.26</v>
      </c>
      <c r="G14" s="15">
        <v>0.0037106481481481487</v>
      </c>
      <c r="H14" s="15">
        <v>0.003321759259259259</v>
      </c>
      <c r="I14" s="9">
        <f t="shared" si="0"/>
        <v>0.007032407407407407</v>
      </c>
      <c r="J14" s="15">
        <v>0.003306712962962963</v>
      </c>
      <c r="K14" s="15">
        <v>0.0037453703703703707</v>
      </c>
      <c r="L14" s="9">
        <f t="shared" si="1"/>
        <v>0.007052083333333334</v>
      </c>
      <c r="M14" s="9">
        <f t="shared" si="2"/>
        <v>0.014084490740740741</v>
      </c>
      <c r="N14" s="15">
        <v>0.003197916666666667</v>
      </c>
      <c r="O14" s="15">
        <v>0.0037511574074074075</v>
      </c>
      <c r="P14" s="9">
        <f t="shared" si="3"/>
        <v>0.0069490740740740745</v>
      </c>
      <c r="Q14" s="10">
        <f t="shared" si="4"/>
        <v>0.021033564814814817</v>
      </c>
      <c r="R14" s="12">
        <v>54.09</v>
      </c>
    </row>
    <row r="15" spans="1:18" ht="11.25">
      <c r="A15" s="14">
        <v>13</v>
      </c>
      <c r="B15" s="7" t="s">
        <v>20</v>
      </c>
      <c r="C15" s="7" t="s">
        <v>22</v>
      </c>
      <c r="D15" s="7" t="s">
        <v>50</v>
      </c>
      <c r="E15" s="14" t="s">
        <v>15</v>
      </c>
      <c r="F15" s="8">
        <v>63.1</v>
      </c>
      <c r="G15" s="9">
        <v>0.004005787037037038</v>
      </c>
      <c r="H15" s="9">
        <v>0.0036805555555555554</v>
      </c>
      <c r="I15" s="9">
        <f t="shared" si="0"/>
        <v>0.007686342592592594</v>
      </c>
      <c r="J15" s="9">
        <v>0.003550925925925926</v>
      </c>
      <c r="K15" s="9">
        <v>0.0036805555555555554</v>
      </c>
      <c r="L15" s="9">
        <f t="shared" si="1"/>
        <v>0.007231481481481481</v>
      </c>
      <c r="M15" s="9">
        <f t="shared" si="2"/>
        <v>0.014917824074074075</v>
      </c>
      <c r="N15" s="9">
        <v>0.0037060185185185186</v>
      </c>
      <c r="O15" s="9">
        <v>0.0036805555555555554</v>
      </c>
      <c r="P15" s="9">
        <f t="shared" si="3"/>
        <v>0.007386574074074074</v>
      </c>
      <c r="Q15" s="10">
        <f t="shared" si="4"/>
        <v>0.02230439814814815</v>
      </c>
      <c r="R15" s="8">
        <v>58.18</v>
      </c>
    </row>
  </sheetData>
  <sheetProtection/>
  <printOptions/>
  <pageMargins left="0.3937007874015748" right="0.75" top="0.3937007874015748" bottom="1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Ruiz</dc:creator>
  <cp:keywords/>
  <dc:description/>
  <cp:lastModifiedBy>Dream Slot</cp:lastModifiedBy>
  <cp:lastPrinted>2014-07-19T03:13:30Z</cp:lastPrinted>
  <dcterms:created xsi:type="dcterms:W3CDTF">2008-07-11T21:08:23Z</dcterms:created>
  <dcterms:modified xsi:type="dcterms:W3CDTF">2016-07-19T17:26:57Z</dcterms:modified>
  <cp:category/>
  <cp:version/>
  <cp:contentType/>
  <cp:contentStatus/>
</cp:coreProperties>
</file>