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195" windowHeight="9210"/>
  </bookViews>
  <sheets>
    <sheet name="Hoja1" sheetId="1" r:id="rId1"/>
    <sheet name="Hoja2" sheetId="2" r:id="rId2"/>
  </sheets>
  <calcPr calcId="124519"/>
</workbook>
</file>

<file path=xl/calcChain.xml><?xml version="1.0" encoding="utf-8"?>
<calcChain xmlns="http://schemas.openxmlformats.org/spreadsheetml/2006/main">
  <c r="K21" i="2"/>
  <c r="L21" s="1"/>
  <c r="G21"/>
  <c r="H21" s="1"/>
  <c r="M21" s="1"/>
  <c r="L20"/>
  <c r="K20"/>
  <c r="G20"/>
  <c r="H20" s="1"/>
  <c r="M20" s="1"/>
  <c r="L19"/>
  <c r="K19"/>
  <c r="H19"/>
  <c r="M19" s="1"/>
  <c r="G19"/>
  <c r="K18"/>
  <c r="L18" s="1"/>
  <c r="H18"/>
  <c r="G18"/>
  <c r="L17"/>
  <c r="K17"/>
  <c r="H17"/>
  <c r="M17" s="1"/>
  <c r="G17"/>
  <c r="L16"/>
  <c r="K16"/>
  <c r="G16"/>
  <c r="H16" s="1"/>
  <c r="M16" s="1"/>
  <c r="L15"/>
  <c r="K15"/>
  <c r="H15"/>
  <c r="M15" s="1"/>
  <c r="G15"/>
  <c r="K14"/>
  <c r="L14" s="1"/>
  <c r="H14"/>
  <c r="G14"/>
  <c r="L13"/>
  <c r="K13"/>
  <c r="G13"/>
  <c r="H13" s="1"/>
  <c r="M13" s="1"/>
  <c r="L12"/>
  <c r="K12"/>
  <c r="H12"/>
  <c r="M12" s="1"/>
  <c r="G12"/>
  <c r="K11"/>
  <c r="L11" s="1"/>
  <c r="H11"/>
  <c r="G11"/>
  <c r="L10"/>
  <c r="K10"/>
  <c r="H10"/>
  <c r="M10" s="1"/>
  <c r="G10"/>
  <c r="L9"/>
  <c r="K9"/>
  <c r="G9"/>
  <c r="H9" s="1"/>
  <c r="M9" s="1"/>
  <c r="L8"/>
  <c r="K8"/>
  <c r="H8"/>
  <c r="M8" s="1"/>
  <c r="G8"/>
  <c r="K7"/>
  <c r="L7" s="1"/>
  <c r="H7"/>
  <c r="G7"/>
  <c r="L6"/>
  <c r="K6"/>
  <c r="H6"/>
  <c r="M6" s="1"/>
  <c r="G6"/>
  <c r="L5"/>
  <c r="K5"/>
  <c r="G5"/>
  <c r="H5" s="1"/>
  <c r="M5" s="1"/>
  <c r="L4"/>
  <c r="K4"/>
  <c r="H4"/>
  <c r="M4" s="1"/>
  <c r="G4"/>
  <c r="M11" l="1"/>
  <c r="M18"/>
  <c r="M7"/>
  <c r="M14"/>
  <c r="J10" i="1"/>
  <c r="J16"/>
  <c r="J20"/>
  <c r="J14"/>
  <c r="J17"/>
  <c r="J21"/>
  <c r="J18"/>
  <c r="J11"/>
  <c r="J9"/>
  <c r="J13"/>
  <c r="J5"/>
  <c r="J6"/>
  <c r="J8"/>
  <c r="J7"/>
  <c r="G10"/>
  <c r="G16"/>
  <c r="G20"/>
  <c r="G14"/>
  <c r="G12"/>
  <c r="G17"/>
  <c r="G21"/>
  <c r="G18"/>
  <c r="G11"/>
  <c r="G9"/>
  <c r="G13"/>
  <c r="G5"/>
  <c r="G15"/>
  <c r="G6"/>
  <c r="G8"/>
  <c r="G7"/>
  <c r="G4"/>
  <c r="G19"/>
  <c r="J12"/>
  <c r="J15"/>
  <c r="J4"/>
  <c r="J19"/>
  <c r="K8" l="1"/>
  <c r="K11"/>
  <c r="K18"/>
  <c r="K4"/>
  <c r="K5"/>
  <c r="K15"/>
  <c r="K20"/>
  <c r="K9"/>
  <c r="K10"/>
  <c r="K21" l="1"/>
  <c r="K7"/>
  <c r="K17"/>
  <c r="K16"/>
  <c r="K14"/>
  <c r="K12"/>
  <c r="K13"/>
  <c r="K6"/>
  <c r="K19"/>
</calcChain>
</file>

<file path=xl/sharedStrings.xml><?xml version="1.0" encoding="utf-8"?>
<sst xmlns="http://schemas.openxmlformats.org/spreadsheetml/2006/main" count="140" uniqueCount="45">
  <si>
    <t>Pos.</t>
  </si>
  <si>
    <t>Cotxe</t>
  </si>
  <si>
    <t>TOTAL</t>
  </si>
  <si>
    <t>PILOT</t>
  </si>
  <si>
    <t>total</t>
  </si>
  <si>
    <t>V</t>
  </si>
  <si>
    <t>P</t>
  </si>
  <si>
    <t>1ª ETAPA</t>
  </si>
  <si>
    <t>2ª ETAPA</t>
  </si>
  <si>
    <t>V.R.</t>
  </si>
  <si>
    <t>Grup</t>
  </si>
  <si>
    <t>RONDE CÈVENOLE 2.022  1/24</t>
  </si>
  <si>
    <t>CARLES VELÁZQUEZ</t>
  </si>
  <si>
    <t>OPEL KADETT</t>
  </si>
  <si>
    <t>P82</t>
  </si>
  <si>
    <t>ENRIC ROSICH</t>
  </si>
  <si>
    <t>ÓSCAR MAURÀN</t>
  </si>
  <si>
    <t>XAVI MAYORAL</t>
  </si>
  <si>
    <t>RENAULT 5 TURBO</t>
  </si>
  <si>
    <t>RAUL RAMÍREZ</t>
  </si>
  <si>
    <t>PORSCHE 934</t>
  </si>
  <si>
    <t>CÉSAR MIGUEL</t>
  </si>
  <si>
    <t>LANCIA STRATOS</t>
  </si>
  <si>
    <t>MARC MOLINA</t>
  </si>
  <si>
    <t>PORSCHE 906</t>
  </si>
  <si>
    <t>PORSCHE 911</t>
  </si>
  <si>
    <t>c</t>
  </si>
  <si>
    <t>AUDI QUATTRO S2</t>
  </si>
  <si>
    <t>CARLOS MESTRE</t>
  </si>
  <si>
    <t>PORSCHE 930</t>
  </si>
  <si>
    <t>QUINTI CALVO</t>
  </si>
  <si>
    <t>CARLES RIUS</t>
  </si>
  <si>
    <t>OPEL MANTA</t>
  </si>
  <si>
    <t>XAVI MACIÁN</t>
  </si>
  <si>
    <t>FERRARI 250 GTO</t>
  </si>
  <si>
    <t>MOISÉS SIERRA</t>
  </si>
  <si>
    <t>LANCIA 037</t>
  </si>
  <si>
    <t>SERGI DE JUAN</t>
  </si>
  <si>
    <t>FERRARI 312 PB</t>
  </si>
  <si>
    <t>JOAN GARCIA</t>
  </si>
  <si>
    <t>MIKA SANTANDER</t>
  </si>
  <si>
    <t>RAMON SILVESTRE</t>
  </si>
  <si>
    <t>JORDI MIRANDA</t>
  </si>
  <si>
    <t>JOSEP ANTON ÁLVAREZ</t>
  </si>
  <si>
    <t>FERRARI 512 BB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</si>
</sst>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" fontId="3" fillId="0" borderId="0" xfId="0" applyNumberFormat="1" applyFont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/>
      <protection locked="0"/>
    </xf>
    <xf numFmtId="3" fontId="5" fillId="2" borderId="1" xfId="0" applyNumberFormat="1" applyFont="1" applyFill="1" applyBorder="1" applyAlignment="1" applyProtection="1">
      <alignment horizontal="center"/>
    </xf>
    <xf numFmtId="3" fontId="5" fillId="2" borderId="1" xfId="0" applyNumberFormat="1" applyFont="1" applyFill="1" applyBorder="1" applyAlignment="1" applyProtection="1">
      <alignment horizontal="center"/>
      <protection locked="0"/>
    </xf>
    <xf numFmtId="3" fontId="6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Protection="1">
      <protection locked="0"/>
    </xf>
    <xf numFmtId="2" fontId="7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3" fontId="5" fillId="2" borderId="4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3" fontId="5" fillId="2" borderId="5" xfId="0" applyNumberFormat="1" applyFont="1" applyFill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L4" sqref="L4"/>
    </sheetView>
  </sheetViews>
  <sheetFormatPr baseColWidth="10" defaultRowHeight="15"/>
  <cols>
    <col min="1" max="1" width="4" style="7" customWidth="1"/>
    <col min="2" max="2" width="34.42578125" style="2" customWidth="1"/>
    <col min="3" max="3" width="32.140625" style="2" customWidth="1"/>
    <col min="4" max="4" width="6.7109375" style="4" bestFit="1" customWidth="1"/>
    <col min="5" max="5" width="4.7109375" style="2" customWidth="1"/>
    <col min="6" max="6" width="6.7109375" style="2" customWidth="1"/>
    <col min="7" max="7" width="7.7109375" style="2" customWidth="1"/>
    <col min="8" max="8" width="4.7109375" style="2" customWidth="1"/>
    <col min="9" max="9" width="6.7109375" style="2" customWidth="1"/>
    <col min="10" max="10" width="7.7109375" style="2" customWidth="1"/>
    <col min="11" max="11" width="9.7109375" style="1" customWidth="1"/>
    <col min="12" max="12" width="7.5703125" style="6" customWidth="1"/>
  </cols>
  <sheetData>
    <row r="1" spans="1:12" ht="24" customHeight="1">
      <c r="C1" s="3" t="s">
        <v>11</v>
      </c>
    </row>
    <row r="2" spans="1:12" ht="14.25" customHeight="1">
      <c r="A2" s="24" t="s">
        <v>0</v>
      </c>
      <c r="B2" s="24" t="s">
        <v>3</v>
      </c>
      <c r="C2" s="24" t="s">
        <v>1</v>
      </c>
      <c r="D2" s="25" t="s">
        <v>10</v>
      </c>
      <c r="E2" s="23" t="s">
        <v>7</v>
      </c>
      <c r="F2" s="23"/>
      <c r="G2" s="23"/>
      <c r="H2" s="23" t="s">
        <v>8</v>
      </c>
      <c r="I2" s="23"/>
      <c r="J2" s="23"/>
      <c r="K2" s="22" t="s">
        <v>2</v>
      </c>
      <c r="L2" s="20" t="s">
        <v>9</v>
      </c>
    </row>
    <row r="3" spans="1:12" ht="12.75" customHeight="1">
      <c r="A3" s="24"/>
      <c r="B3" s="24"/>
      <c r="C3" s="24"/>
      <c r="D3" s="25"/>
      <c r="E3" s="5" t="s">
        <v>5</v>
      </c>
      <c r="F3" s="29" t="s">
        <v>6</v>
      </c>
      <c r="G3" s="5" t="s">
        <v>4</v>
      </c>
      <c r="H3" s="5" t="s">
        <v>5</v>
      </c>
      <c r="I3" s="29" t="s">
        <v>6</v>
      </c>
      <c r="J3" s="5" t="s">
        <v>4</v>
      </c>
      <c r="K3" s="22"/>
      <c r="L3" s="21"/>
    </row>
    <row r="4" spans="1:12" ht="15.75">
      <c r="A4" s="5">
        <v>1</v>
      </c>
      <c r="B4" s="8" t="s">
        <v>43</v>
      </c>
      <c r="C4" s="8" t="s">
        <v>44</v>
      </c>
      <c r="D4" s="9" t="s">
        <v>14</v>
      </c>
      <c r="E4" s="26">
        <v>9</v>
      </c>
      <c r="F4" s="30">
        <v>196</v>
      </c>
      <c r="G4" s="28">
        <f>E4*445+F4</f>
        <v>4201</v>
      </c>
      <c r="H4" s="26">
        <v>9</v>
      </c>
      <c r="I4" s="30">
        <v>230</v>
      </c>
      <c r="J4" s="28">
        <f>H4*445+I4</f>
        <v>4235</v>
      </c>
      <c r="K4" s="13">
        <f>G4+J4</f>
        <v>8436</v>
      </c>
      <c r="L4" s="17">
        <v>42.09</v>
      </c>
    </row>
    <row r="5" spans="1:12" ht="15.75">
      <c r="A5" s="5">
        <v>2</v>
      </c>
      <c r="B5" s="8" t="s">
        <v>37</v>
      </c>
      <c r="C5" s="8" t="s">
        <v>20</v>
      </c>
      <c r="D5" s="9" t="s">
        <v>14</v>
      </c>
      <c r="E5" s="27">
        <v>9</v>
      </c>
      <c r="F5" s="30">
        <v>79</v>
      </c>
      <c r="G5" s="28">
        <f>E5*445+F5</f>
        <v>4084</v>
      </c>
      <c r="H5" s="26">
        <v>9</v>
      </c>
      <c r="I5" s="30">
        <v>180</v>
      </c>
      <c r="J5" s="28">
        <f>H5*445+I5</f>
        <v>4185</v>
      </c>
      <c r="K5" s="13">
        <f>G5+J5</f>
        <v>8269</v>
      </c>
      <c r="L5" s="14">
        <v>42.74</v>
      </c>
    </row>
    <row r="6" spans="1:12" ht="15.75">
      <c r="A6" s="5">
        <v>3</v>
      </c>
      <c r="B6" s="8" t="s">
        <v>40</v>
      </c>
      <c r="C6" s="8" t="s">
        <v>20</v>
      </c>
      <c r="D6" s="9" t="s">
        <v>14</v>
      </c>
      <c r="E6" s="27">
        <v>9</v>
      </c>
      <c r="F6" s="30">
        <v>107</v>
      </c>
      <c r="G6" s="28">
        <f>E6*445+F6</f>
        <v>4112</v>
      </c>
      <c r="H6" s="26">
        <v>9</v>
      </c>
      <c r="I6" s="30">
        <v>110</v>
      </c>
      <c r="J6" s="28">
        <f>H6*445+I6</f>
        <v>4115</v>
      </c>
      <c r="K6" s="13">
        <f>G6+J6</f>
        <v>8227</v>
      </c>
      <c r="L6" s="14">
        <v>43.29</v>
      </c>
    </row>
    <row r="7" spans="1:12" ht="15.75">
      <c r="A7" s="5">
        <v>4</v>
      </c>
      <c r="B7" s="8" t="s">
        <v>42</v>
      </c>
      <c r="C7" s="16" t="s">
        <v>24</v>
      </c>
      <c r="D7" s="9" t="s">
        <v>14</v>
      </c>
      <c r="E7" s="27">
        <v>9</v>
      </c>
      <c r="F7" s="30">
        <v>111</v>
      </c>
      <c r="G7" s="28">
        <f>E7*445+F7</f>
        <v>4116</v>
      </c>
      <c r="H7" s="27">
        <v>9</v>
      </c>
      <c r="I7" s="30">
        <v>89</v>
      </c>
      <c r="J7" s="28">
        <f>H7*445+I7</f>
        <v>4094</v>
      </c>
      <c r="K7" s="13">
        <f>G7+J7</f>
        <v>8210</v>
      </c>
      <c r="L7" s="14">
        <v>42.2</v>
      </c>
    </row>
    <row r="8" spans="1:12" ht="15.75">
      <c r="A8" s="5">
        <v>5</v>
      </c>
      <c r="B8" s="8" t="s">
        <v>41</v>
      </c>
      <c r="C8" s="8" t="s">
        <v>20</v>
      </c>
      <c r="D8" s="9" t="s">
        <v>14</v>
      </c>
      <c r="E8" s="27">
        <v>9</v>
      </c>
      <c r="F8" s="30">
        <v>77</v>
      </c>
      <c r="G8" s="28">
        <f>E8*445+F8</f>
        <v>4082</v>
      </c>
      <c r="H8" s="26">
        <v>9</v>
      </c>
      <c r="I8" s="30">
        <v>99</v>
      </c>
      <c r="J8" s="28">
        <f>H8*445+I8</f>
        <v>4104</v>
      </c>
      <c r="K8" s="13">
        <f>G8+J8</f>
        <v>8186</v>
      </c>
      <c r="L8" s="14">
        <v>43.31</v>
      </c>
    </row>
    <row r="9" spans="1:12" ht="15.75">
      <c r="A9" s="5">
        <v>6</v>
      </c>
      <c r="B9" s="8" t="s">
        <v>33</v>
      </c>
      <c r="C9" s="8" t="s">
        <v>34</v>
      </c>
      <c r="D9" s="9" t="s">
        <v>14</v>
      </c>
      <c r="E9" s="27">
        <v>9</v>
      </c>
      <c r="F9" s="30">
        <v>30</v>
      </c>
      <c r="G9" s="28">
        <f>E9*445+F9</f>
        <v>4035</v>
      </c>
      <c r="H9" s="26">
        <v>9</v>
      </c>
      <c r="I9" s="30">
        <v>145</v>
      </c>
      <c r="J9" s="28">
        <f>H9*445+I9</f>
        <v>4150</v>
      </c>
      <c r="K9" s="13">
        <f>G9+J9</f>
        <v>8185</v>
      </c>
      <c r="L9" s="14">
        <v>43.15</v>
      </c>
    </row>
    <row r="10" spans="1:12" ht="15.75">
      <c r="A10" s="5">
        <v>7</v>
      </c>
      <c r="B10" s="8" t="s">
        <v>15</v>
      </c>
      <c r="C10" s="8" t="s">
        <v>25</v>
      </c>
      <c r="D10" s="9" t="s">
        <v>14</v>
      </c>
      <c r="E10" s="27">
        <v>8</v>
      </c>
      <c r="F10" s="30">
        <v>421</v>
      </c>
      <c r="G10" s="28">
        <f>E10*445+F10</f>
        <v>3981</v>
      </c>
      <c r="H10" s="27">
        <v>9</v>
      </c>
      <c r="I10" s="30">
        <v>84</v>
      </c>
      <c r="J10" s="28">
        <f>H10*445+I10</f>
        <v>4089</v>
      </c>
      <c r="K10" s="13">
        <f>G10+J10</f>
        <v>8070</v>
      </c>
      <c r="L10" s="14">
        <v>42.96</v>
      </c>
    </row>
    <row r="11" spans="1:12" ht="15.75">
      <c r="A11" s="5">
        <v>8</v>
      </c>
      <c r="B11" s="8" t="s">
        <v>31</v>
      </c>
      <c r="C11" s="8" t="s">
        <v>32</v>
      </c>
      <c r="D11" s="9" t="s">
        <v>14</v>
      </c>
      <c r="E11" s="27">
        <v>8</v>
      </c>
      <c r="F11" s="30">
        <v>435</v>
      </c>
      <c r="G11" s="28">
        <f>E11*445+F11</f>
        <v>3995</v>
      </c>
      <c r="H11" s="26">
        <v>9</v>
      </c>
      <c r="I11" s="30">
        <v>66</v>
      </c>
      <c r="J11" s="28">
        <f>H11*445+I11</f>
        <v>4071</v>
      </c>
      <c r="K11" s="13">
        <f>G11+J11</f>
        <v>8066</v>
      </c>
      <c r="L11" s="19">
        <v>44.07</v>
      </c>
    </row>
    <row r="12" spans="1:12" ht="15.75">
      <c r="A12" s="5">
        <v>9</v>
      </c>
      <c r="B12" s="8" t="s">
        <v>21</v>
      </c>
      <c r="C12" s="8" t="s">
        <v>22</v>
      </c>
      <c r="D12" s="9" t="s">
        <v>14</v>
      </c>
      <c r="E12" s="27">
        <v>8</v>
      </c>
      <c r="F12" s="30">
        <v>398</v>
      </c>
      <c r="G12" s="28">
        <f>E12*445+F12</f>
        <v>3958</v>
      </c>
      <c r="H12" s="27">
        <v>9</v>
      </c>
      <c r="I12" s="30">
        <v>38</v>
      </c>
      <c r="J12" s="28">
        <f>H12*445+I12</f>
        <v>4043</v>
      </c>
      <c r="K12" s="13">
        <f>G12+J12</f>
        <v>8001</v>
      </c>
      <c r="L12" s="14">
        <v>44.46</v>
      </c>
    </row>
    <row r="13" spans="1:12" ht="15.75">
      <c r="A13" s="5">
        <v>10</v>
      </c>
      <c r="B13" s="15" t="s">
        <v>35</v>
      </c>
      <c r="C13" s="8" t="s">
        <v>36</v>
      </c>
      <c r="D13" s="9" t="s">
        <v>14</v>
      </c>
      <c r="E13" s="27">
        <v>9</v>
      </c>
      <c r="F13" s="30">
        <v>0</v>
      </c>
      <c r="G13" s="28">
        <f>E13*445+F13</f>
        <v>4005</v>
      </c>
      <c r="H13" s="26">
        <v>8</v>
      </c>
      <c r="I13" s="30">
        <v>414</v>
      </c>
      <c r="J13" s="28">
        <f>H13*445+I13</f>
        <v>3974</v>
      </c>
      <c r="K13" s="13">
        <f>G13+J13</f>
        <v>7979</v>
      </c>
      <c r="L13" s="14">
        <v>44.07</v>
      </c>
    </row>
    <row r="14" spans="1:12" ht="15.75">
      <c r="A14" s="5">
        <v>11</v>
      </c>
      <c r="B14" s="15" t="s">
        <v>19</v>
      </c>
      <c r="C14" s="8" t="s">
        <v>20</v>
      </c>
      <c r="D14" s="9" t="s">
        <v>14</v>
      </c>
      <c r="E14" s="27">
        <v>8</v>
      </c>
      <c r="F14" s="30">
        <v>389</v>
      </c>
      <c r="G14" s="28">
        <f>E14*445+F14</f>
        <v>3949</v>
      </c>
      <c r="H14" s="26">
        <v>9</v>
      </c>
      <c r="I14" s="30">
        <v>7</v>
      </c>
      <c r="J14" s="28">
        <f>H14*445+I14</f>
        <v>4012</v>
      </c>
      <c r="K14" s="13">
        <f>G14+J14</f>
        <v>7961</v>
      </c>
      <c r="L14" s="14">
        <v>44.27</v>
      </c>
    </row>
    <row r="15" spans="1:12" ht="15.75">
      <c r="A15" s="5">
        <v>12</v>
      </c>
      <c r="B15" s="8" t="s">
        <v>39</v>
      </c>
      <c r="C15" s="8" t="s">
        <v>38</v>
      </c>
      <c r="D15" s="9" t="s">
        <v>14</v>
      </c>
      <c r="E15" s="27">
        <v>8</v>
      </c>
      <c r="F15" s="30">
        <v>389</v>
      </c>
      <c r="G15" s="28">
        <f>E15*445+F15</f>
        <v>3949</v>
      </c>
      <c r="H15" s="26">
        <v>8</v>
      </c>
      <c r="I15" s="30">
        <v>409</v>
      </c>
      <c r="J15" s="28">
        <f>H15*445+I15</f>
        <v>3969</v>
      </c>
      <c r="K15" s="13">
        <f>G15+J15</f>
        <v>7918</v>
      </c>
      <c r="L15" s="14">
        <v>44.02</v>
      </c>
    </row>
    <row r="16" spans="1:12" ht="15.75">
      <c r="A16" s="5">
        <v>13</v>
      </c>
      <c r="B16" s="8" t="s">
        <v>16</v>
      </c>
      <c r="C16" s="8" t="s">
        <v>27</v>
      </c>
      <c r="D16" s="9" t="s">
        <v>14</v>
      </c>
      <c r="E16" s="27">
        <v>8</v>
      </c>
      <c r="F16" s="30">
        <v>362</v>
      </c>
      <c r="G16" s="28">
        <f>E16*445+F16</f>
        <v>3922</v>
      </c>
      <c r="H16" s="26">
        <v>8</v>
      </c>
      <c r="I16" s="30">
        <v>424</v>
      </c>
      <c r="J16" s="28">
        <f>H16*445+I16</f>
        <v>3984</v>
      </c>
      <c r="K16" s="13">
        <f>G16+J16</f>
        <v>7906</v>
      </c>
      <c r="L16" s="14">
        <v>44.16</v>
      </c>
    </row>
    <row r="17" spans="1:12" ht="15.75">
      <c r="A17" s="5">
        <v>14</v>
      </c>
      <c r="B17" s="8" t="s">
        <v>23</v>
      </c>
      <c r="C17" s="8" t="s">
        <v>24</v>
      </c>
      <c r="D17" s="9" t="s">
        <v>14</v>
      </c>
      <c r="E17" s="27">
        <v>8</v>
      </c>
      <c r="F17" s="30">
        <v>336</v>
      </c>
      <c r="G17" s="28">
        <f>E17*445+F17</f>
        <v>3896</v>
      </c>
      <c r="H17" s="26">
        <v>8</v>
      </c>
      <c r="I17" s="30">
        <v>356</v>
      </c>
      <c r="J17" s="28">
        <f>H17*445+I17</f>
        <v>3916</v>
      </c>
      <c r="K17" s="13">
        <f>G17+J17</f>
        <v>7812</v>
      </c>
      <c r="L17" s="14">
        <v>42.86</v>
      </c>
    </row>
    <row r="18" spans="1:12" ht="15.75">
      <c r="A18" s="5">
        <v>15</v>
      </c>
      <c r="B18" s="8" t="s">
        <v>30</v>
      </c>
      <c r="C18" s="16" t="s">
        <v>22</v>
      </c>
      <c r="D18" s="9" t="s">
        <v>14</v>
      </c>
      <c r="E18" s="27">
        <v>8</v>
      </c>
      <c r="F18" s="30">
        <v>196</v>
      </c>
      <c r="G18" s="28">
        <f>E18*445+F18</f>
        <v>3756</v>
      </c>
      <c r="H18" s="27">
        <v>8</v>
      </c>
      <c r="I18" s="30">
        <v>367</v>
      </c>
      <c r="J18" s="28">
        <f>H18*445+I18</f>
        <v>3927</v>
      </c>
      <c r="K18" s="13">
        <f>G18+J18</f>
        <v>7683</v>
      </c>
      <c r="L18" s="14">
        <v>46.93</v>
      </c>
    </row>
    <row r="19" spans="1:12" ht="15.75">
      <c r="A19" s="5">
        <v>16</v>
      </c>
      <c r="B19" s="8" t="s">
        <v>12</v>
      </c>
      <c r="C19" s="8" t="s">
        <v>13</v>
      </c>
      <c r="D19" s="9" t="s">
        <v>14</v>
      </c>
      <c r="E19" s="27">
        <v>8</v>
      </c>
      <c r="F19" s="30">
        <v>141</v>
      </c>
      <c r="G19" s="28">
        <f>E19*445+F19</f>
        <v>3701</v>
      </c>
      <c r="H19" s="26">
        <v>8</v>
      </c>
      <c r="I19" s="30">
        <v>234</v>
      </c>
      <c r="J19" s="28">
        <f>H19*445+I19</f>
        <v>3794</v>
      </c>
      <c r="K19" s="13">
        <f>G19+J19</f>
        <v>7495</v>
      </c>
      <c r="L19" s="14">
        <v>52.68</v>
      </c>
    </row>
    <row r="20" spans="1:12" ht="15.75">
      <c r="A20" s="5">
        <v>17</v>
      </c>
      <c r="B20" s="8" t="s">
        <v>17</v>
      </c>
      <c r="C20" s="8" t="s">
        <v>18</v>
      </c>
      <c r="D20" s="9" t="s">
        <v>14</v>
      </c>
      <c r="E20" s="27">
        <v>7</v>
      </c>
      <c r="F20" s="30">
        <v>391</v>
      </c>
      <c r="G20" s="28">
        <f>E20*445+F20</f>
        <v>3506</v>
      </c>
      <c r="H20" s="26">
        <v>8</v>
      </c>
      <c r="I20" s="30">
        <v>208</v>
      </c>
      <c r="J20" s="28">
        <f>H20*445+I20</f>
        <v>3768</v>
      </c>
      <c r="K20" s="13">
        <f>G20+J20</f>
        <v>7274</v>
      </c>
      <c r="L20" s="14">
        <v>45.36</v>
      </c>
    </row>
    <row r="21" spans="1:12" ht="15.75">
      <c r="A21" s="5">
        <v>18</v>
      </c>
      <c r="B21" s="8" t="s">
        <v>28</v>
      </c>
      <c r="C21" s="8" t="s">
        <v>29</v>
      </c>
      <c r="D21" s="9" t="s">
        <v>14</v>
      </c>
      <c r="E21" s="27">
        <v>7</v>
      </c>
      <c r="F21" s="30">
        <v>411</v>
      </c>
      <c r="G21" s="28">
        <f>E21*445+F21</f>
        <v>3526</v>
      </c>
      <c r="H21" s="27">
        <v>7</v>
      </c>
      <c r="I21" s="30">
        <v>90</v>
      </c>
      <c r="J21" s="28">
        <f>H21*445+I21</f>
        <v>3205</v>
      </c>
      <c r="K21" s="13">
        <f>G21+J21</f>
        <v>6731</v>
      </c>
      <c r="L21" s="14">
        <v>43.76</v>
      </c>
    </row>
  </sheetData>
  <sortState ref="B4:N21">
    <sortCondition descending="1" ref="K4:K21"/>
  </sortState>
  <mergeCells count="8">
    <mergeCell ref="L2:L3"/>
    <mergeCell ref="K2:K3"/>
    <mergeCell ref="E2:G2"/>
    <mergeCell ref="H2:J2"/>
    <mergeCell ref="A2:A3"/>
    <mergeCell ref="B2:B3"/>
    <mergeCell ref="D2:D3"/>
    <mergeCell ref="C2:C3"/>
  </mergeCells>
  <phoneticPr fontId="1" type="noConversion"/>
  <pageMargins left="0.59055118110236227" right="0.19685039370078741" top="0.59055118110236227" bottom="0.19685039370078741" header="0" footer="0"/>
  <pageSetup paperSize="9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A2" sqref="A2:A3"/>
    </sheetView>
  </sheetViews>
  <sheetFormatPr baseColWidth="10" defaultRowHeight="15"/>
  <cols>
    <col min="1" max="1" width="4" style="7" customWidth="1"/>
    <col min="2" max="2" width="34.42578125" style="2" customWidth="1"/>
    <col min="3" max="3" width="32.140625" style="2" customWidth="1"/>
    <col min="4" max="4" width="6.7109375" style="4" bestFit="1" customWidth="1"/>
    <col min="5" max="5" width="4.7109375" style="2" customWidth="1"/>
    <col min="6" max="7" width="6.7109375" style="2" customWidth="1"/>
    <col min="8" max="8" width="7.7109375" style="2" customWidth="1"/>
    <col min="9" max="9" width="4.7109375" style="2" customWidth="1"/>
    <col min="10" max="11" width="6.7109375" style="2" customWidth="1"/>
    <col min="12" max="12" width="7.7109375" style="2" customWidth="1"/>
    <col min="13" max="13" width="9.7109375" style="1" customWidth="1"/>
    <col min="14" max="14" width="7.5703125" style="6" customWidth="1"/>
  </cols>
  <sheetData>
    <row r="1" spans="1:14" ht="24" customHeight="1">
      <c r="C1" s="3" t="s">
        <v>11</v>
      </c>
    </row>
    <row r="2" spans="1:14" ht="14.25" customHeight="1">
      <c r="A2" s="24" t="s">
        <v>0</v>
      </c>
      <c r="B2" s="24" t="s">
        <v>3</v>
      </c>
      <c r="C2" s="24" t="s">
        <v>1</v>
      </c>
      <c r="D2" s="25" t="s">
        <v>10</v>
      </c>
      <c r="E2" s="23" t="s">
        <v>7</v>
      </c>
      <c r="F2" s="23"/>
      <c r="G2" s="23"/>
      <c r="H2" s="23"/>
      <c r="I2" s="23" t="s">
        <v>8</v>
      </c>
      <c r="J2" s="23"/>
      <c r="K2" s="23"/>
      <c r="L2" s="23"/>
      <c r="M2" s="22" t="s">
        <v>2</v>
      </c>
      <c r="N2" s="20" t="s">
        <v>9</v>
      </c>
    </row>
    <row r="3" spans="1:14" ht="12.75" customHeight="1">
      <c r="A3" s="24"/>
      <c r="B3" s="24"/>
      <c r="C3" s="24"/>
      <c r="D3" s="25"/>
      <c r="E3" s="18" t="s">
        <v>5</v>
      </c>
      <c r="F3" s="18" t="s">
        <v>26</v>
      </c>
      <c r="G3" s="18" t="s">
        <v>6</v>
      </c>
      <c r="H3" s="18" t="s">
        <v>4</v>
      </c>
      <c r="I3" s="18" t="s">
        <v>5</v>
      </c>
      <c r="J3" s="18" t="s">
        <v>26</v>
      </c>
      <c r="K3" s="18" t="s">
        <v>6</v>
      </c>
      <c r="L3" s="18" t="s">
        <v>4</v>
      </c>
      <c r="M3" s="22"/>
      <c r="N3" s="21"/>
    </row>
    <row r="4" spans="1:14" ht="15.75">
      <c r="A4" s="18">
        <v>1</v>
      </c>
      <c r="B4" s="8" t="s">
        <v>43</v>
      </c>
      <c r="C4" s="8" t="s">
        <v>44</v>
      </c>
      <c r="D4" s="9" t="s">
        <v>14</v>
      </c>
      <c r="E4" s="12">
        <v>9</v>
      </c>
      <c r="F4" s="12">
        <v>249</v>
      </c>
      <c r="G4" s="10">
        <f>445-F4</f>
        <v>196</v>
      </c>
      <c r="H4" s="11">
        <f>E4*445+G4</f>
        <v>4201</v>
      </c>
      <c r="I4" s="12">
        <v>9</v>
      </c>
      <c r="J4" s="12">
        <v>215</v>
      </c>
      <c r="K4" s="12">
        <f>445-J4</f>
        <v>230</v>
      </c>
      <c r="L4" s="11">
        <f>I4*445+K4</f>
        <v>4235</v>
      </c>
      <c r="M4" s="13">
        <f>H4+L4</f>
        <v>8436</v>
      </c>
      <c r="N4" s="17">
        <v>42.09</v>
      </c>
    </row>
    <row r="5" spans="1:14" ht="15.75">
      <c r="A5" s="18">
        <v>2</v>
      </c>
      <c r="B5" s="8" t="s">
        <v>37</v>
      </c>
      <c r="C5" s="8" t="s">
        <v>20</v>
      </c>
      <c r="D5" s="9" t="s">
        <v>14</v>
      </c>
      <c r="E5" s="10">
        <v>9</v>
      </c>
      <c r="F5" s="10">
        <v>366</v>
      </c>
      <c r="G5" s="10">
        <f>445-F5</f>
        <v>79</v>
      </c>
      <c r="H5" s="11">
        <f>E5*445+G5</f>
        <v>4084</v>
      </c>
      <c r="I5" s="12">
        <v>9</v>
      </c>
      <c r="J5" s="12">
        <v>265</v>
      </c>
      <c r="K5" s="12">
        <f>445-J5</f>
        <v>180</v>
      </c>
      <c r="L5" s="11">
        <f>I5*445+K5</f>
        <v>4185</v>
      </c>
      <c r="M5" s="13">
        <f>H5+L5</f>
        <v>8269</v>
      </c>
      <c r="N5" s="14">
        <v>42.74</v>
      </c>
    </row>
    <row r="6" spans="1:14" ht="15.75">
      <c r="A6" s="18">
        <v>3</v>
      </c>
      <c r="B6" s="8" t="s">
        <v>40</v>
      </c>
      <c r="C6" s="8" t="s">
        <v>20</v>
      </c>
      <c r="D6" s="9" t="s">
        <v>14</v>
      </c>
      <c r="E6" s="10">
        <v>9</v>
      </c>
      <c r="F6" s="10">
        <v>338</v>
      </c>
      <c r="G6" s="10">
        <f>445-F6</f>
        <v>107</v>
      </c>
      <c r="H6" s="11">
        <f>E6*445+G6</f>
        <v>4112</v>
      </c>
      <c r="I6" s="12">
        <v>9</v>
      </c>
      <c r="J6" s="12">
        <v>335</v>
      </c>
      <c r="K6" s="12">
        <f>445-J6</f>
        <v>110</v>
      </c>
      <c r="L6" s="11">
        <f>I6*445+K6</f>
        <v>4115</v>
      </c>
      <c r="M6" s="13">
        <f>H6+L6</f>
        <v>8227</v>
      </c>
      <c r="N6" s="14">
        <v>43.29</v>
      </c>
    </row>
    <row r="7" spans="1:14" ht="15.75">
      <c r="A7" s="18">
        <v>4</v>
      </c>
      <c r="B7" s="8" t="s">
        <v>42</v>
      </c>
      <c r="C7" s="16" t="s">
        <v>24</v>
      </c>
      <c r="D7" s="9" t="s">
        <v>14</v>
      </c>
      <c r="E7" s="10">
        <v>9</v>
      </c>
      <c r="F7" s="10">
        <v>334</v>
      </c>
      <c r="G7" s="10">
        <f>445-F7</f>
        <v>111</v>
      </c>
      <c r="H7" s="11">
        <f>E7*445+G7</f>
        <v>4116</v>
      </c>
      <c r="I7" s="10">
        <v>9</v>
      </c>
      <c r="J7" s="10">
        <v>356</v>
      </c>
      <c r="K7" s="12">
        <f>445-J7</f>
        <v>89</v>
      </c>
      <c r="L7" s="11">
        <f>I7*445+K7</f>
        <v>4094</v>
      </c>
      <c r="M7" s="13">
        <f>H7+L7</f>
        <v>8210</v>
      </c>
      <c r="N7" s="14">
        <v>42.2</v>
      </c>
    </row>
    <row r="8" spans="1:14" ht="15.75">
      <c r="A8" s="18">
        <v>5</v>
      </c>
      <c r="B8" s="8" t="s">
        <v>41</v>
      </c>
      <c r="C8" s="8" t="s">
        <v>20</v>
      </c>
      <c r="D8" s="9" t="s">
        <v>14</v>
      </c>
      <c r="E8" s="10">
        <v>9</v>
      </c>
      <c r="F8" s="10">
        <v>368</v>
      </c>
      <c r="G8" s="10">
        <f>445-F8</f>
        <v>77</v>
      </c>
      <c r="H8" s="11">
        <f>E8*445+G8</f>
        <v>4082</v>
      </c>
      <c r="I8" s="12">
        <v>9</v>
      </c>
      <c r="J8" s="12">
        <v>346</v>
      </c>
      <c r="K8" s="12">
        <f>445-J8</f>
        <v>99</v>
      </c>
      <c r="L8" s="11">
        <f>I8*445+K8</f>
        <v>4104</v>
      </c>
      <c r="M8" s="13">
        <f>H8+L8</f>
        <v>8186</v>
      </c>
      <c r="N8" s="14">
        <v>43.31</v>
      </c>
    </row>
    <row r="9" spans="1:14" ht="15.75">
      <c r="A9" s="18">
        <v>6</v>
      </c>
      <c r="B9" s="8" t="s">
        <v>33</v>
      </c>
      <c r="C9" s="8" t="s">
        <v>34</v>
      </c>
      <c r="D9" s="9" t="s">
        <v>14</v>
      </c>
      <c r="E9" s="10">
        <v>9</v>
      </c>
      <c r="F9" s="10">
        <v>415</v>
      </c>
      <c r="G9" s="10">
        <f>445-F9</f>
        <v>30</v>
      </c>
      <c r="H9" s="11">
        <f>E9*445+G9</f>
        <v>4035</v>
      </c>
      <c r="I9" s="12">
        <v>9</v>
      </c>
      <c r="J9" s="12">
        <v>300</v>
      </c>
      <c r="K9" s="12">
        <f>445-J9</f>
        <v>145</v>
      </c>
      <c r="L9" s="11">
        <f>I9*445+K9</f>
        <v>4150</v>
      </c>
      <c r="M9" s="13">
        <f>H9+L9</f>
        <v>8185</v>
      </c>
      <c r="N9" s="14">
        <v>43.15</v>
      </c>
    </row>
    <row r="10" spans="1:14" ht="15.75">
      <c r="A10" s="18">
        <v>7</v>
      </c>
      <c r="B10" s="8" t="s">
        <v>15</v>
      </c>
      <c r="C10" s="8" t="s">
        <v>25</v>
      </c>
      <c r="D10" s="9" t="s">
        <v>14</v>
      </c>
      <c r="E10" s="10">
        <v>8</v>
      </c>
      <c r="F10" s="10">
        <v>24</v>
      </c>
      <c r="G10" s="10">
        <f>445-F10</f>
        <v>421</v>
      </c>
      <c r="H10" s="11">
        <f>E10*445+G10</f>
        <v>3981</v>
      </c>
      <c r="I10" s="10">
        <v>9</v>
      </c>
      <c r="J10" s="10">
        <v>361</v>
      </c>
      <c r="K10" s="12">
        <f>445-J10</f>
        <v>84</v>
      </c>
      <c r="L10" s="11">
        <f>I10*445+K10</f>
        <v>4089</v>
      </c>
      <c r="M10" s="13">
        <f>H10+L10</f>
        <v>8070</v>
      </c>
      <c r="N10" s="14">
        <v>42.96</v>
      </c>
    </row>
    <row r="11" spans="1:14" ht="15.75">
      <c r="A11" s="18">
        <v>8</v>
      </c>
      <c r="B11" s="8" t="s">
        <v>31</v>
      </c>
      <c r="C11" s="8" t="s">
        <v>32</v>
      </c>
      <c r="D11" s="9" t="s">
        <v>14</v>
      </c>
      <c r="E11" s="10">
        <v>8</v>
      </c>
      <c r="F11" s="10">
        <v>10</v>
      </c>
      <c r="G11" s="10">
        <f>445-F11</f>
        <v>435</v>
      </c>
      <c r="H11" s="11">
        <f>E11*445+G11</f>
        <v>3995</v>
      </c>
      <c r="I11" s="12">
        <v>9</v>
      </c>
      <c r="J11" s="12">
        <v>379</v>
      </c>
      <c r="K11" s="12">
        <f>445-J11</f>
        <v>66</v>
      </c>
      <c r="L11" s="11">
        <f>I11*445+K11</f>
        <v>4071</v>
      </c>
      <c r="M11" s="13">
        <f>H11+L11</f>
        <v>8066</v>
      </c>
      <c r="N11" s="19">
        <v>44.07</v>
      </c>
    </row>
    <row r="12" spans="1:14" ht="15.75">
      <c r="A12" s="18">
        <v>9</v>
      </c>
      <c r="B12" s="8" t="s">
        <v>21</v>
      </c>
      <c r="C12" s="8" t="s">
        <v>22</v>
      </c>
      <c r="D12" s="9" t="s">
        <v>14</v>
      </c>
      <c r="E12" s="10">
        <v>8</v>
      </c>
      <c r="F12" s="10">
        <v>47</v>
      </c>
      <c r="G12" s="10">
        <f>445-F12</f>
        <v>398</v>
      </c>
      <c r="H12" s="11">
        <f>E12*445+G12</f>
        <v>3958</v>
      </c>
      <c r="I12" s="10">
        <v>9</v>
      </c>
      <c r="J12" s="10">
        <v>407</v>
      </c>
      <c r="K12" s="12">
        <f>445-J12</f>
        <v>38</v>
      </c>
      <c r="L12" s="11">
        <f>I12*445+K12</f>
        <v>4043</v>
      </c>
      <c r="M12" s="13">
        <f>H12+L12</f>
        <v>8001</v>
      </c>
      <c r="N12" s="14">
        <v>44.46</v>
      </c>
    </row>
    <row r="13" spans="1:14" ht="15.75">
      <c r="A13" s="18">
        <v>10</v>
      </c>
      <c r="B13" s="15" t="s">
        <v>35</v>
      </c>
      <c r="C13" s="8" t="s">
        <v>36</v>
      </c>
      <c r="D13" s="9" t="s">
        <v>14</v>
      </c>
      <c r="E13" s="10">
        <v>9</v>
      </c>
      <c r="F13" s="10">
        <v>445</v>
      </c>
      <c r="G13" s="10">
        <f>445-F13</f>
        <v>0</v>
      </c>
      <c r="H13" s="11">
        <f>E13*445+G13</f>
        <v>4005</v>
      </c>
      <c r="I13" s="12">
        <v>8</v>
      </c>
      <c r="J13" s="12">
        <v>31</v>
      </c>
      <c r="K13" s="12">
        <f>445-J13</f>
        <v>414</v>
      </c>
      <c r="L13" s="11">
        <f>I13*445+K13</f>
        <v>3974</v>
      </c>
      <c r="M13" s="13">
        <f>H13+L13</f>
        <v>7979</v>
      </c>
      <c r="N13" s="14">
        <v>44.07</v>
      </c>
    </row>
    <row r="14" spans="1:14" ht="15.75">
      <c r="A14" s="18">
        <v>11</v>
      </c>
      <c r="B14" s="15" t="s">
        <v>19</v>
      </c>
      <c r="C14" s="8" t="s">
        <v>20</v>
      </c>
      <c r="D14" s="9" t="s">
        <v>14</v>
      </c>
      <c r="E14" s="10">
        <v>8</v>
      </c>
      <c r="F14" s="10">
        <v>56</v>
      </c>
      <c r="G14" s="10">
        <f>445-F14</f>
        <v>389</v>
      </c>
      <c r="H14" s="11">
        <f>E14*445+G14</f>
        <v>3949</v>
      </c>
      <c r="I14" s="12">
        <v>9</v>
      </c>
      <c r="J14" s="12">
        <v>438</v>
      </c>
      <c r="K14" s="12">
        <f>445-J14</f>
        <v>7</v>
      </c>
      <c r="L14" s="11">
        <f>I14*445+K14</f>
        <v>4012</v>
      </c>
      <c r="M14" s="13">
        <f>H14+L14</f>
        <v>7961</v>
      </c>
      <c r="N14" s="14">
        <v>44.27</v>
      </c>
    </row>
    <row r="15" spans="1:14" ht="15.75">
      <c r="A15" s="18">
        <v>12</v>
      </c>
      <c r="B15" s="8" t="s">
        <v>39</v>
      </c>
      <c r="C15" s="8" t="s">
        <v>38</v>
      </c>
      <c r="D15" s="9" t="s">
        <v>14</v>
      </c>
      <c r="E15" s="10">
        <v>8</v>
      </c>
      <c r="F15" s="10">
        <v>56</v>
      </c>
      <c r="G15" s="10">
        <f>445-F15</f>
        <v>389</v>
      </c>
      <c r="H15" s="11">
        <f>E15*445+G15</f>
        <v>3949</v>
      </c>
      <c r="I15" s="12">
        <v>8</v>
      </c>
      <c r="J15" s="12">
        <v>36</v>
      </c>
      <c r="K15" s="12">
        <f>445-J15</f>
        <v>409</v>
      </c>
      <c r="L15" s="11">
        <f>I15*445+K15</f>
        <v>3969</v>
      </c>
      <c r="M15" s="13">
        <f>H15+L15</f>
        <v>7918</v>
      </c>
      <c r="N15" s="14">
        <v>44.02</v>
      </c>
    </row>
    <row r="16" spans="1:14" ht="15.75">
      <c r="A16" s="18">
        <v>13</v>
      </c>
      <c r="B16" s="8" t="s">
        <v>16</v>
      </c>
      <c r="C16" s="8" t="s">
        <v>27</v>
      </c>
      <c r="D16" s="9" t="s">
        <v>14</v>
      </c>
      <c r="E16" s="10">
        <v>8</v>
      </c>
      <c r="F16" s="10">
        <v>83</v>
      </c>
      <c r="G16" s="10">
        <f>445-F16</f>
        <v>362</v>
      </c>
      <c r="H16" s="11">
        <f>E16*445+G16</f>
        <v>3922</v>
      </c>
      <c r="I16" s="12">
        <v>8</v>
      </c>
      <c r="J16" s="12">
        <v>21</v>
      </c>
      <c r="K16" s="12">
        <f>445-J16</f>
        <v>424</v>
      </c>
      <c r="L16" s="11">
        <f>I16*445+K16</f>
        <v>3984</v>
      </c>
      <c r="M16" s="13">
        <f>H16+L16</f>
        <v>7906</v>
      </c>
      <c r="N16" s="14">
        <v>44.16</v>
      </c>
    </row>
    <row r="17" spans="1:14" ht="15.75">
      <c r="A17" s="18">
        <v>14</v>
      </c>
      <c r="B17" s="8" t="s">
        <v>23</v>
      </c>
      <c r="C17" s="8" t="s">
        <v>24</v>
      </c>
      <c r="D17" s="9" t="s">
        <v>14</v>
      </c>
      <c r="E17" s="10">
        <v>8</v>
      </c>
      <c r="F17" s="10">
        <v>109</v>
      </c>
      <c r="G17" s="10">
        <f>445-F17</f>
        <v>336</v>
      </c>
      <c r="H17" s="11">
        <f>E17*445+G17</f>
        <v>3896</v>
      </c>
      <c r="I17" s="12">
        <v>8</v>
      </c>
      <c r="J17" s="12">
        <v>89</v>
      </c>
      <c r="K17" s="12">
        <f>445-J17</f>
        <v>356</v>
      </c>
      <c r="L17" s="11">
        <f>I17*445+K17</f>
        <v>3916</v>
      </c>
      <c r="M17" s="13">
        <f>H17+L17</f>
        <v>7812</v>
      </c>
      <c r="N17" s="14">
        <v>42.86</v>
      </c>
    </row>
    <row r="18" spans="1:14" ht="15.75">
      <c r="A18" s="18">
        <v>15</v>
      </c>
      <c r="B18" s="8" t="s">
        <v>30</v>
      </c>
      <c r="C18" s="16" t="s">
        <v>22</v>
      </c>
      <c r="D18" s="9" t="s">
        <v>14</v>
      </c>
      <c r="E18" s="10">
        <v>8</v>
      </c>
      <c r="F18" s="10">
        <v>249</v>
      </c>
      <c r="G18" s="10">
        <f>445-F18</f>
        <v>196</v>
      </c>
      <c r="H18" s="11">
        <f>E18*445+G18</f>
        <v>3756</v>
      </c>
      <c r="I18" s="10">
        <v>8</v>
      </c>
      <c r="J18" s="10">
        <v>78</v>
      </c>
      <c r="K18" s="12">
        <f>445-J18</f>
        <v>367</v>
      </c>
      <c r="L18" s="11">
        <f>I18*445+K18</f>
        <v>3927</v>
      </c>
      <c r="M18" s="13">
        <f>H18+L18</f>
        <v>7683</v>
      </c>
      <c r="N18" s="14">
        <v>46.93</v>
      </c>
    </row>
    <row r="19" spans="1:14" ht="15.75">
      <c r="A19" s="18">
        <v>16</v>
      </c>
      <c r="B19" s="8" t="s">
        <v>12</v>
      </c>
      <c r="C19" s="8" t="s">
        <v>13</v>
      </c>
      <c r="D19" s="9" t="s">
        <v>14</v>
      </c>
      <c r="E19" s="10">
        <v>8</v>
      </c>
      <c r="F19" s="10">
        <v>304</v>
      </c>
      <c r="G19" s="10">
        <f>445-F19</f>
        <v>141</v>
      </c>
      <c r="H19" s="11">
        <f>E19*445+G19</f>
        <v>3701</v>
      </c>
      <c r="I19" s="12">
        <v>8</v>
      </c>
      <c r="J19" s="12">
        <v>211</v>
      </c>
      <c r="K19" s="12">
        <f>445-J19</f>
        <v>234</v>
      </c>
      <c r="L19" s="11">
        <f>I19*445+K19</f>
        <v>3794</v>
      </c>
      <c r="M19" s="13">
        <f>H19+L19</f>
        <v>7495</v>
      </c>
      <c r="N19" s="14">
        <v>52.68</v>
      </c>
    </row>
    <row r="20" spans="1:14" ht="15.75">
      <c r="A20" s="18">
        <v>17</v>
      </c>
      <c r="B20" s="8" t="s">
        <v>17</v>
      </c>
      <c r="C20" s="8" t="s">
        <v>18</v>
      </c>
      <c r="D20" s="9" t="s">
        <v>14</v>
      </c>
      <c r="E20" s="10">
        <v>7</v>
      </c>
      <c r="F20" s="10">
        <v>54</v>
      </c>
      <c r="G20" s="10">
        <f>445-F20</f>
        <v>391</v>
      </c>
      <c r="H20" s="11">
        <f>E20*445+G20</f>
        <v>3506</v>
      </c>
      <c r="I20" s="12">
        <v>8</v>
      </c>
      <c r="J20" s="12">
        <v>237</v>
      </c>
      <c r="K20" s="12">
        <f>445-J20</f>
        <v>208</v>
      </c>
      <c r="L20" s="11">
        <f>I20*445+K20</f>
        <v>3768</v>
      </c>
      <c r="M20" s="13">
        <f>H20+L20</f>
        <v>7274</v>
      </c>
      <c r="N20" s="14">
        <v>45.36</v>
      </c>
    </row>
    <row r="21" spans="1:14" ht="15.75">
      <c r="A21" s="18">
        <v>18</v>
      </c>
      <c r="B21" s="8" t="s">
        <v>28</v>
      </c>
      <c r="C21" s="8" t="s">
        <v>29</v>
      </c>
      <c r="D21" s="9" t="s">
        <v>14</v>
      </c>
      <c r="E21" s="10">
        <v>7</v>
      </c>
      <c r="F21" s="10">
        <v>34</v>
      </c>
      <c r="G21" s="10">
        <f>445-F21</f>
        <v>411</v>
      </c>
      <c r="H21" s="11">
        <f>E21*445+G21</f>
        <v>3526</v>
      </c>
      <c r="I21" s="10">
        <v>7</v>
      </c>
      <c r="J21" s="10">
        <v>355</v>
      </c>
      <c r="K21" s="12">
        <f>445-J21</f>
        <v>90</v>
      </c>
      <c r="L21" s="11">
        <f>I21*445+K21</f>
        <v>3205</v>
      </c>
      <c r="M21" s="13">
        <f>H21+L21</f>
        <v>6731</v>
      </c>
      <c r="N21" s="14">
        <v>43.76</v>
      </c>
    </row>
  </sheetData>
  <mergeCells count="8">
    <mergeCell ref="M2:M3"/>
    <mergeCell ref="N2:N3"/>
    <mergeCell ref="A2:A3"/>
    <mergeCell ref="B2:B3"/>
    <mergeCell ref="C2:C3"/>
    <mergeCell ref="D2:D3"/>
    <mergeCell ref="E2:H2"/>
    <mergeCell ref="I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Dream Slot</cp:lastModifiedBy>
  <cp:lastPrinted>2022-04-27T20:16:12Z</cp:lastPrinted>
  <dcterms:created xsi:type="dcterms:W3CDTF">2009-07-03T20:59:11Z</dcterms:created>
  <dcterms:modified xsi:type="dcterms:W3CDTF">2022-04-30T11:39:58Z</dcterms:modified>
</cp:coreProperties>
</file>