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11955"/>
  </bookViews>
  <sheets>
    <sheet name="Resultats" sheetId="2" r:id="rId1"/>
    <sheet name="Hoja1" sheetId="1" r:id="rId2"/>
  </sheets>
  <calcPr calcId="124519"/>
</workbook>
</file>

<file path=xl/calcChain.xml><?xml version="1.0" encoding="utf-8"?>
<calcChain xmlns="http://schemas.openxmlformats.org/spreadsheetml/2006/main">
  <c r="P160" i="2"/>
  <c r="E160"/>
  <c r="P158"/>
  <c r="E158"/>
  <c r="P159"/>
  <c r="E159"/>
  <c r="P157"/>
  <c r="E157"/>
  <c r="P156"/>
  <c r="E156"/>
  <c r="P155"/>
  <c r="E155"/>
  <c r="P154"/>
  <c r="E154"/>
  <c r="P149"/>
  <c r="E149"/>
  <c r="P148"/>
  <c r="E148"/>
  <c r="P147"/>
  <c r="E147"/>
  <c r="P146"/>
  <c r="E146"/>
  <c r="P145"/>
  <c r="E145"/>
  <c r="P143"/>
  <c r="E143"/>
  <c r="P142"/>
  <c r="E142"/>
  <c r="P144"/>
  <c r="E144"/>
  <c r="P141"/>
  <c r="E141"/>
  <c r="P140"/>
  <c r="E140"/>
  <c r="P139"/>
  <c r="E139"/>
  <c r="P138"/>
  <c r="E138"/>
  <c r="P137"/>
  <c r="E137"/>
  <c r="P136"/>
  <c r="E136"/>
  <c r="P131"/>
  <c r="E131"/>
  <c r="P130"/>
  <c r="E130"/>
  <c r="P129"/>
  <c r="E129"/>
  <c r="P128"/>
  <c r="E128"/>
  <c r="P127"/>
  <c r="E127"/>
  <c r="P126"/>
  <c r="E126"/>
  <c r="P125"/>
  <c r="E125"/>
  <c r="P124"/>
  <c r="E124"/>
  <c r="P123"/>
  <c r="E123"/>
  <c r="P122"/>
  <c r="E122"/>
  <c r="P121"/>
  <c r="E121"/>
  <c r="P120"/>
  <c r="E120"/>
  <c r="P119"/>
  <c r="E119"/>
  <c r="P118"/>
  <c r="E118"/>
  <c r="P117"/>
  <c r="E117"/>
  <c r="P116"/>
  <c r="E116"/>
  <c r="P115"/>
  <c r="E115"/>
  <c r="P114"/>
  <c r="E114"/>
  <c r="P113"/>
  <c r="E113"/>
  <c r="P112"/>
  <c r="E112"/>
  <c r="P111"/>
  <c r="E111"/>
  <c r="R106"/>
  <c r="E106"/>
  <c r="R105"/>
  <c r="E105"/>
  <c r="R104"/>
  <c r="E104"/>
  <c r="R103"/>
  <c r="E103"/>
  <c r="R102"/>
  <c r="E102"/>
  <c r="R101"/>
  <c r="E101"/>
  <c r="R100"/>
  <c r="E100"/>
  <c r="R95"/>
  <c r="E95"/>
  <c r="R94"/>
  <c r="E94"/>
  <c r="R93"/>
  <c r="E93"/>
  <c r="R92"/>
  <c r="E92"/>
  <c r="R91"/>
  <c r="E91"/>
  <c r="R90"/>
  <c r="E90"/>
  <c r="R89"/>
  <c r="E89"/>
  <c r="R88"/>
  <c r="E88"/>
  <c r="R87"/>
  <c r="E87"/>
  <c r="R86"/>
  <c r="E86"/>
  <c r="R85"/>
  <c r="E85"/>
  <c r="R84"/>
  <c r="E84"/>
  <c r="R83"/>
  <c r="E83"/>
  <c r="R82"/>
  <c r="E82"/>
  <c r="E60"/>
  <c r="E59"/>
  <c r="E58"/>
  <c r="E64"/>
  <c r="E65"/>
  <c r="E69"/>
  <c r="E62"/>
  <c r="E63"/>
  <c r="E67"/>
  <c r="E66"/>
  <c r="E68"/>
  <c r="E72"/>
  <c r="E70"/>
  <c r="E71"/>
  <c r="E74"/>
  <c r="E73"/>
  <c r="E75"/>
  <c r="E76"/>
  <c r="E77"/>
  <c r="E57"/>
  <c r="E61"/>
  <c r="R61"/>
  <c r="R60"/>
  <c r="R59"/>
  <c r="R58"/>
  <c r="R64"/>
  <c r="R65"/>
  <c r="R69"/>
  <c r="R62"/>
  <c r="R63"/>
  <c r="R67"/>
  <c r="R66"/>
  <c r="R68"/>
  <c r="R72"/>
  <c r="R70"/>
  <c r="R71"/>
  <c r="R74"/>
  <c r="R73"/>
  <c r="R75"/>
  <c r="R76"/>
  <c r="R77"/>
  <c r="R57"/>
  <c r="AB52"/>
  <c r="E52"/>
  <c r="AB51"/>
  <c r="E51"/>
  <c r="AB50"/>
  <c r="E50"/>
  <c r="AB49"/>
  <c r="E49"/>
  <c r="AB47"/>
  <c r="E47"/>
  <c r="AB48"/>
  <c r="E48"/>
  <c r="AB46"/>
  <c r="E46"/>
  <c r="AB41"/>
  <c r="E41"/>
  <c r="AB40"/>
  <c r="E40"/>
  <c r="AB39"/>
  <c r="E39"/>
  <c r="AB38"/>
  <c r="E38"/>
  <c r="AB37"/>
  <c r="E37"/>
  <c r="AB36"/>
  <c r="E36"/>
  <c r="AB35"/>
  <c r="E35"/>
  <c r="AB33"/>
  <c r="E33"/>
  <c r="AB34"/>
  <c r="E34"/>
  <c r="AB32"/>
  <c r="E32"/>
  <c r="AB31"/>
  <c r="E31"/>
  <c r="AB30"/>
  <c r="E30"/>
  <c r="AB29"/>
  <c r="E29"/>
  <c r="AB28"/>
  <c r="E28"/>
  <c r="E4"/>
  <c r="E7"/>
  <c r="E6"/>
  <c r="E5"/>
  <c r="E12"/>
  <c r="E13"/>
  <c r="E9"/>
  <c r="E10"/>
  <c r="E15"/>
  <c r="E14"/>
  <c r="E16"/>
  <c r="E11"/>
  <c r="E19"/>
  <c r="E18"/>
  <c r="E17"/>
  <c r="E21"/>
  <c r="E20"/>
  <c r="E22"/>
  <c r="E23"/>
  <c r="E24"/>
  <c r="E8"/>
  <c r="AB8"/>
  <c r="AB4"/>
  <c r="AB5"/>
  <c r="AB10"/>
  <c r="AB7"/>
  <c r="AB15"/>
  <c r="AB12"/>
  <c r="AB9"/>
  <c r="AB14"/>
  <c r="AB16"/>
  <c r="AB19"/>
  <c r="AB11"/>
  <c r="AB13"/>
  <c r="AB17"/>
  <c r="AB21"/>
  <c r="AB18"/>
  <c r="AB20"/>
  <c r="AB23"/>
  <c r="AB22"/>
  <c r="AB24"/>
  <c r="AB6"/>
</calcChain>
</file>

<file path=xl/sharedStrings.xml><?xml version="1.0" encoding="utf-8"?>
<sst xmlns="http://schemas.openxmlformats.org/spreadsheetml/2006/main" count="513" uniqueCount="60">
  <si>
    <t>T 1</t>
  </si>
  <si>
    <t>T 2</t>
  </si>
  <si>
    <t>T 3</t>
  </si>
  <si>
    <t>T 4</t>
  </si>
  <si>
    <t>T 5</t>
  </si>
  <si>
    <t>T 6</t>
  </si>
  <si>
    <t>PROTO</t>
  </si>
  <si>
    <t>PORSCHE 908/3</t>
  </si>
  <si>
    <t>FORD GT 40</t>
  </si>
  <si>
    <t>JOSEP NEBOT</t>
  </si>
  <si>
    <t>PROD</t>
  </si>
  <si>
    <t>GUILLEM MARTÍNEZ</t>
  </si>
  <si>
    <t>XAVI MAYORAL</t>
  </si>
  <si>
    <t>MIKA SANTANDER</t>
  </si>
  <si>
    <t>FERRARI 312 PB</t>
  </si>
  <si>
    <t>FERRARI 512 M</t>
  </si>
  <si>
    <t>CARLOS MESTRE</t>
  </si>
  <si>
    <t>PORSCHE 935</t>
  </si>
  <si>
    <t>DAVID IBARS</t>
  </si>
  <si>
    <t>TEMPS</t>
  </si>
  <si>
    <t>P 1</t>
  </si>
  <si>
    <t>P 3</t>
  </si>
  <si>
    <t>P 4</t>
  </si>
  <si>
    <t>P 5</t>
  </si>
  <si>
    <t>P 6</t>
  </si>
  <si>
    <t>pos</t>
  </si>
  <si>
    <t>PILOT</t>
  </si>
  <si>
    <t>COTXE</t>
  </si>
  <si>
    <t>grup</t>
  </si>
  <si>
    <t>TOT</t>
  </si>
  <si>
    <t>JORDI MIRANDA</t>
  </si>
  <si>
    <t>CLASSIFICACIÓ FINAL GIRO D'ITALIA 1/32 2.025</t>
  </si>
  <si>
    <t>PEP ÁLVAREZ</t>
  </si>
  <si>
    <t>RICARD GARCIA</t>
  </si>
  <si>
    <t>LLUÍS GARCIA</t>
  </si>
  <si>
    <t>MATRA 670 B</t>
  </si>
  <si>
    <t>ALFRED ARTÉS</t>
  </si>
  <si>
    <t>JESÚS ZAMARRA</t>
  </si>
  <si>
    <t>DIEGO RUEDA</t>
  </si>
  <si>
    <t>RAMON SILVESTRE</t>
  </si>
  <si>
    <t>ENRIC ARNÁIZ</t>
  </si>
  <si>
    <t>CARLES RIUS</t>
  </si>
  <si>
    <t>MANUEL ESCUREDO</t>
  </si>
  <si>
    <t>MARC MANDADO</t>
  </si>
  <si>
    <t>EDUARD MANDADO</t>
  </si>
  <si>
    <t>LOLA T70</t>
  </si>
  <si>
    <t>JOSEP Mª CARBONELL</t>
  </si>
  <si>
    <t>RAL·LI</t>
  </si>
  <si>
    <t>VELOCITAT</t>
  </si>
  <si>
    <t>JOSEP MARTÍNEZ</t>
  </si>
  <si>
    <t>McLAREN M6A</t>
  </si>
  <si>
    <t>McLAREN M8A</t>
  </si>
  <si>
    <t>PRODUCCIÓ</t>
  </si>
  <si>
    <t>PROTOTIPS</t>
  </si>
  <si>
    <t>RAL·LI PRODUCCIÓ</t>
  </si>
  <si>
    <t>RAL·LI PROTOTIPS</t>
  </si>
  <si>
    <t>CLASSIFICACIÓ RAL·LI</t>
  </si>
  <si>
    <t>CLASSIFICACIÓ VELOCITAT</t>
  </si>
  <si>
    <t>VELOCITAT PRODUCCIÓ</t>
  </si>
  <si>
    <t>VELOCITAT PROTOTIPS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</si>
</sst>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0" xfId="0" applyBorder="1"/>
    <xf numFmtId="4" fontId="0" fillId="0" borderId="0" xfId="0" applyNumberFormat="1" applyBorder="1" applyAlignment="1">
      <alignment horizontal="centerContinuous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10" xfId="0" applyNumberFormat="1" applyFont="1" applyBorder="1"/>
    <xf numFmtId="1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1" fontId="5" fillId="0" borderId="17" xfId="0" applyNumberFormat="1" applyFont="1" applyBorder="1" applyAlignment="1">
      <alignment horizontal="center"/>
    </xf>
    <xf numFmtId="164" fontId="5" fillId="0" borderId="2" xfId="0" applyNumberFormat="1" applyFont="1" applyBorder="1"/>
    <xf numFmtId="1" fontId="5" fillId="0" borderId="3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1" xfId="0" applyNumberFormat="1" applyFont="1" applyBorder="1"/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/>
    <xf numFmtId="1" fontId="5" fillId="0" borderId="18" xfId="0" applyNumberFormat="1" applyFont="1" applyBorder="1" applyAlignment="1">
      <alignment horizontal="center"/>
    </xf>
    <xf numFmtId="164" fontId="5" fillId="0" borderId="4" xfId="0" applyNumberFormat="1" applyFont="1" applyBorder="1"/>
    <xf numFmtId="1" fontId="5" fillId="0" borderId="6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4" fontId="7" fillId="0" borderId="0" xfId="0" applyNumberFormat="1" applyFont="1" applyBorder="1" applyAlignment="1">
      <alignment horizontal="center"/>
    </xf>
    <xf numFmtId="4" fontId="7" fillId="0" borderId="0" xfId="0" applyNumberFormat="1" applyFont="1" applyBorder="1"/>
    <xf numFmtId="0" fontId="5" fillId="0" borderId="4" xfId="0" applyFont="1" applyBorder="1" applyAlignment="1">
      <alignment horizontal="center"/>
    </xf>
    <xf numFmtId="164" fontId="8" fillId="0" borderId="0" xfId="0" applyNumberFormat="1" applyFont="1" applyBorder="1"/>
    <xf numFmtId="1" fontId="8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77"/>
  <sheetViews>
    <sheetView tabSelected="1" workbookViewId="0">
      <selection activeCell="B4" sqref="B4"/>
    </sheetView>
  </sheetViews>
  <sheetFormatPr baseColWidth="10" defaultRowHeight="15"/>
  <cols>
    <col min="1" max="1" width="3.42578125" style="5" bestFit="1" customWidth="1"/>
    <col min="2" max="2" width="16.7109375" customWidth="1"/>
    <col min="3" max="3" width="12.85546875" customWidth="1"/>
    <col min="4" max="4" width="5.5703125" style="5" customWidth="1"/>
    <col min="5" max="5" width="7.42578125" style="7" bestFit="1" customWidth="1"/>
    <col min="6" max="6" width="6.5703125" style="1" bestFit="1" customWidth="1"/>
    <col min="7" max="7" width="2.7109375" style="1" bestFit="1" customWidth="1"/>
    <col min="8" max="8" width="6.5703125" bestFit="1" customWidth="1"/>
    <col min="9" max="9" width="2.7109375" style="1" bestFit="1" customWidth="1"/>
    <col min="10" max="10" width="6.5703125" style="1" bestFit="1" customWidth="1"/>
    <col min="11" max="11" width="2.7109375" style="1" bestFit="1" customWidth="1"/>
    <col min="12" max="12" width="6.5703125" style="1" bestFit="1" customWidth="1"/>
    <col min="13" max="13" width="2.7109375" style="1" bestFit="1" customWidth="1"/>
    <col min="14" max="14" width="6.5703125" style="1" bestFit="1" customWidth="1"/>
    <col min="15" max="15" width="2.7109375" style="1" bestFit="1" customWidth="1"/>
    <col min="16" max="16" width="6.5703125" style="1" bestFit="1" customWidth="1"/>
    <col min="17" max="17" width="2.7109375" style="1" bestFit="1" customWidth="1"/>
    <col min="18" max="18" width="6.5703125" style="1" bestFit="1" customWidth="1"/>
    <col min="19" max="19" width="2.7109375" style="1" bestFit="1" customWidth="1"/>
    <col min="20" max="20" width="6.5703125" style="1" bestFit="1" customWidth="1"/>
    <col min="21" max="21" width="2.7109375" style="1" bestFit="1" customWidth="1"/>
    <col min="22" max="22" width="6.5703125" style="1" bestFit="1" customWidth="1"/>
    <col min="23" max="23" width="2.7109375" style="1" bestFit="1" customWidth="1"/>
    <col min="24" max="24" width="6.5703125" style="1" bestFit="1" customWidth="1"/>
    <col min="25" max="25" width="2.7109375" style="1" bestFit="1" customWidth="1"/>
    <col min="26" max="26" width="6.5703125" style="1" bestFit="1" customWidth="1"/>
    <col min="27" max="27" width="2.7109375" style="1" bestFit="1" customWidth="1"/>
    <col min="28" max="28" width="3.85546875" style="5" bestFit="1" customWidth="1"/>
  </cols>
  <sheetData>
    <row r="1" spans="1:32" s="9" customFormat="1" ht="23.25">
      <c r="A1" s="13"/>
      <c r="B1" s="8"/>
      <c r="D1" s="8"/>
      <c r="E1" s="10"/>
      <c r="F1" s="52" t="s">
        <v>31</v>
      </c>
      <c r="G1" s="13"/>
      <c r="H1" s="8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</row>
    <row r="2" spans="1:32" s="54" customFormat="1" ht="24" customHeight="1" thickBot="1">
      <c r="A2" s="53"/>
      <c r="D2" s="53"/>
      <c r="E2" s="55"/>
      <c r="F2" s="56"/>
      <c r="G2" s="56"/>
      <c r="I2" s="56"/>
      <c r="J2" s="56" t="s">
        <v>47</v>
      </c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 t="s">
        <v>48</v>
      </c>
      <c r="W2" s="56"/>
      <c r="X2" s="56"/>
      <c r="Y2" s="56"/>
      <c r="Z2" s="56"/>
      <c r="AA2" s="56"/>
      <c r="AB2" s="53"/>
    </row>
    <row r="3" spans="1:32" s="9" customFormat="1">
      <c r="A3" s="22" t="s">
        <v>25</v>
      </c>
      <c r="B3" s="23" t="s">
        <v>26</v>
      </c>
      <c r="C3" s="23" t="s">
        <v>27</v>
      </c>
      <c r="D3" s="24" t="s">
        <v>28</v>
      </c>
      <c r="E3" s="26" t="s">
        <v>19</v>
      </c>
      <c r="F3" s="30" t="s">
        <v>0</v>
      </c>
      <c r="G3" s="25"/>
      <c r="H3" s="24" t="s">
        <v>1</v>
      </c>
      <c r="I3" s="25"/>
      <c r="J3" s="25" t="s">
        <v>2</v>
      </c>
      <c r="K3" s="25"/>
      <c r="L3" s="25" t="s">
        <v>3</v>
      </c>
      <c r="M3" s="25"/>
      <c r="N3" s="25" t="s">
        <v>4</v>
      </c>
      <c r="O3" s="25"/>
      <c r="P3" s="25" t="s">
        <v>5</v>
      </c>
      <c r="Q3" s="29"/>
      <c r="R3" s="27" t="s">
        <v>20</v>
      </c>
      <c r="S3" s="25"/>
      <c r="T3" s="25" t="s">
        <v>21</v>
      </c>
      <c r="U3" s="25"/>
      <c r="V3" s="25" t="s">
        <v>22</v>
      </c>
      <c r="W3" s="25"/>
      <c r="X3" s="25" t="s">
        <v>23</v>
      </c>
      <c r="Y3" s="25"/>
      <c r="Z3" s="25" t="s">
        <v>24</v>
      </c>
      <c r="AA3" s="26"/>
      <c r="AB3" s="28" t="s">
        <v>29</v>
      </c>
      <c r="AC3" s="12"/>
      <c r="AD3" s="12"/>
      <c r="AE3" s="12"/>
      <c r="AF3" s="12"/>
    </row>
    <row r="4" spans="1:32">
      <c r="A4" s="31">
        <v>1</v>
      </c>
      <c r="B4" s="32" t="s">
        <v>11</v>
      </c>
      <c r="C4" s="32" t="s">
        <v>50</v>
      </c>
      <c r="D4" s="33" t="s">
        <v>10</v>
      </c>
      <c r="E4" s="34">
        <f t="shared" ref="E4:E24" si="0">F4+H4+J4+L4+N4+P4+R4+T4+V4+X4+Z4</f>
        <v>1635.575</v>
      </c>
      <c r="F4" s="35">
        <v>129.24100000000001</v>
      </c>
      <c r="G4" s="36">
        <v>5</v>
      </c>
      <c r="H4" s="37">
        <v>127.83</v>
      </c>
      <c r="I4" s="36">
        <v>1</v>
      </c>
      <c r="J4" s="37">
        <v>126.081</v>
      </c>
      <c r="K4" s="36">
        <v>4</v>
      </c>
      <c r="L4" s="37">
        <v>101.822</v>
      </c>
      <c r="M4" s="36">
        <v>2</v>
      </c>
      <c r="N4" s="37">
        <v>107.03</v>
      </c>
      <c r="O4" s="36">
        <v>1</v>
      </c>
      <c r="P4" s="37">
        <v>121.584</v>
      </c>
      <c r="Q4" s="38">
        <v>3</v>
      </c>
      <c r="R4" s="39">
        <v>189.733</v>
      </c>
      <c r="S4" s="36">
        <v>3</v>
      </c>
      <c r="T4" s="37">
        <v>181.48699999999999</v>
      </c>
      <c r="U4" s="36">
        <v>2</v>
      </c>
      <c r="V4" s="37">
        <v>180.74600000000001</v>
      </c>
      <c r="W4" s="36">
        <v>3</v>
      </c>
      <c r="X4" s="37">
        <v>185.577</v>
      </c>
      <c r="Y4" s="36">
        <v>2</v>
      </c>
      <c r="Z4" s="37">
        <v>184.44399999999999</v>
      </c>
      <c r="AA4" s="40">
        <v>1</v>
      </c>
      <c r="AB4" s="41">
        <f t="shared" ref="AB4:AB24" si="1">G4+I4+K4+M4+O4+Q4+S4+U4+W4+Y4+AA4</f>
        <v>27</v>
      </c>
      <c r="AC4" s="2"/>
      <c r="AD4" s="2"/>
      <c r="AE4" s="2"/>
      <c r="AF4" s="2"/>
    </row>
    <row r="5" spans="1:32">
      <c r="A5" s="31">
        <v>2</v>
      </c>
      <c r="B5" s="32" t="s">
        <v>9</v>
      </c>
      <c r="C5" s="32" t="s">
        <v>50</v>
      </c>
      <c r="D5" s="33" t="s">
        <v>10</v>
      </c>
      <c r="E5" s="34">
        <f t="shared" si="0"/>
        <v>1648.326</v>
      </c>
      <c r="F5" s="35">
        <v>130.45699999999999</v>
      </c>
      <c r="G5" s="36">
        <v>9</v>
      </c>
      <c r="H5" s="37">
        <v>133.81399999999999</v>
      </c>
      <c r="I5" s="36">
        <v>9</v>
      </c>
      <c r="J5" s="37">
        <v>124.914</v>
      </c>
      <c r="K5" s="36">
        <v>3</v>
      </c>
      <c r="L5" s="37">
        <v>106.045</v>
      </c>
      <c r="M5" s="36">
        <v>4</v>
      </c>
      <c r="N5" s="37">
        <v>112.76300000000001</v>
      </c>
      <c r="O5" s="36">
        <v>5</v>
      </c>
      <c r="P5" s="37">
        <v>124.134</v>
      </c>
      <c r="Q5" s="38">
        <v>4</v>
      </c>
      <c r="R5" s="39">
        <v>185.369</v>
      </c>
      <c r="S5" s="36">
        <v>1</v>
      </c>
      <c r="T5" s="37">
        <v>178.279</v>
      </c>
      <c r="U5" s="36">
        <v>1</v>
      </c>
      <c r="V5" s="37">
        <v>178.82599999999999</v>
      </c>
      <c r="W5" s="36">
        <v>1</v>
      </c>
      <c r="X5" s="37">
        <v>185.465</v>
      </c>
      <c r="Y5" s="36">
        <v>1</v>
      </c>
      <c r="Z5" s="37">
        <v>188.26</v>
      </c>
      <c r="AA5" s="40">
        <v>3</v>
      </c>
      <c r="AB5" s="41">
        <f t="shared" si="1"/>
        <v>41</v>
      </c>
      <c r="AC5" s="2"/>
      <c r="AD5" s="2"/>
      <c r="AE5" s="2"/>
      <c r="AF5" s="2"/>
    </row>
    <row r="6" spans="1:32">
      <c r="A6" s="31">
        <v>3</v>
      </c>
      <c r="B6" s="32" t="s">
        <v>37</v>
      </c>
      <c r="C6" s="32" t="s">
        <v>50</v>
      </c>
      <c r="D6" s="33" t="s">
        <v>10</v>
      </c>
      <c r="E6" s="34">
        <f t="shared" si="0"/>
        <v>1683.6890000000001</v>
      </c>
      <c r="F6" s="35">
        <v>122.245</v>
      </c>
      <c r="G6" s="36">
        <v>2</v>
      </c>
      <c r="H6" s="37">
        <v>130.20599999999999</v>
      </c>
      <c r="I6" s="36">
        <v>6</v>
      </c>
      <c r="J6" s="37">
        <v>126.986</v>
      </c>
      <c r="K6" s="36">
        <v>6</v>
      </c>
      <c r="L6" s="37">
        <v>106.276</v>
      </c>
      <c r="M6" s="36">
        <v>5</v>
      </c>
      <c r="N6" s="37">
        <v>110.33499999999999</v>
      </c>
      <c r="O6" s="36">
        <v>4</v>
      </c>
      <c r="P6" s="37">
        <v>118.306</v>
      </c>
      <c r="Q6" s="38">
        <v>1</v>
      </c>
      <c r="R6" s="39">
        <v>204.20099999999999</v>
      </c>
      <c r="S6" s="36">
        <v>12</v>
      </c>
      <c r="T6" s="37">
        <v>185.535</v>
      </c>
      <c r="U6" s="36">
        <v>5</v>
      </c>
      <c r="V6" s="37">
        <v>188.59</v>
      </c>
      <c r="W6" s="36">
        <v>6</v>
      </c>
      <c r="X6" s="37">
        <v>192.30099999999999</v>
      </c>
      <c r="Y6" s="36">
        <v>6</v>
      </c>
      <c r="Z6" s="37">
        <v>198.708</v>
      </c>
      <c r="AA6" s="40">
        <v>9</v>
      </c>
      <c r="AB6" s="41">
        <f t="shared" si="1"/>
        <v>62</v>
      </c>
      <c r="AC6" s="2"/>
      <c r="AD6" s="2"/>
      <c r="AE6" s="2"/>
      <c r="AF6" s="2"/>
    </row>
    <row r="7" spans="1:32">
      <c r="A7" s="31">
        <v>4</v>
      </c>
      <c r="B7" s="32" t="s">
        <v>38</v>
      </c>
      <c r="C7" s="32" t="s">
        <v>8</v>
      </c>
      <c r="D7" s="33" t="s">
        <v>6</v>
      </c>
      <c r="E7" s="34">
        <f t="shared" si="0"/>
        <v>1692.2040000000002</v>
      </c>
      <c r="F7" s="35">
        <v>125.904</v>
      </c>
      <c r="G7" s="36">
        <v>3</v>
      </c>
      <c r="H7" s="37">
        <v>129.173</v>
      </c>
      <c r="I7" s="36">
        <v>2</v>
      </c>
      <c r="J7" s="37">
        <v>122.99</v>
      </c>
      <c r="K7" s="36">
        <v>1</v>
      </c>
      <c r="L7" s="37">
        <v>103.316</v>
      </c>
      <c r="M7" s="36">
        <v>3</v>
      </c>
      <c r="N7" s="37">
        <v>108.67100000000001</v>
      </c>
      <c r="O7" s="36">
        <v>3</v>
      </c>
      <c r="P7" s="37">
        <v>125.184</v>
      </c>
      <c r="Q7" s="38">
        <v>6</v>
      </c>
      <c r="R7" s="39">
        <v>207.648</v>
      </c>
      <c r="S7" s="36">
        <v>13</v>
      </c>
      <c r="T7" s="37">
        <v>189.303</v>
      </c>
      <c r="U7" s="36">
        <v>7</v>
      </c>
      <c r="V7" s="37">
        <v>192.43</v>
      </c>
      <c r="W7" s="36">
        <v>9</v>
      </c>
      <c r="X7" s="37">
        <v>192.405</v>
      </c>
      <c r="Y7" s="36">
        <v>7</v>
      </c>
      <c r="Z7" s="37">
        <v>195.18</v>
      </c>
      <c r="AA7" s="40">
        <v>8</v>
      </c>
      <c r="AB7" s="41">
        <f t="shared" si="1"/>
        <v>62</v>
      </c>
      <c r="AC7" s="2"/>
      <c r="AD7" s="2"/>
      <c r="AE7" s="2"/>
      <c r="AF7" s="2"/>
    </row>
    <row r="8" spans="1:32">
      <c r="A8" s="31">
        <v>5</v>
      </c>
      <c r="B8" s="32" t="s">
        <v>36</v>
      </c>
      <c r="C8" s="32" t="s">
        <v>7</v>
      </c>
      <c r="D8" s="33" t="s">
        <v>6</v>
      </c>
      <c r="E8" s="34">
        <f t="shared" si="0"/>
        <v>1692.6250000000002</v>
      </c>
      <c r="F8" s="35">
        <v>122.15300000000001</v>
      </c>
      <c r="G8" s="36">
        <v>1</v>
      </c>
      <c r="H8" s="37">
        <v>129.70400000000001</v>
      </c>
      <c r="I8" s="36">
        <v>3</v>
      </c>
      <c r="J8" s="37">
        <v>128.911</v>
      </c>
      <c r="K8" s="36">
        <v>8</v>
      </c>
      <c r="L8" s="37">
        <v>101.383</v>
      </c>
      <c r="M8" s="36">
        <v>1</v>
      </c>
      <c r="N8" s="37">
        <v>107.508</v>
      </c>
      <c r="O8" s="36">
        <v>2</v>
      </c>
      <c r="P8" s="37">
        <v>118.961</v>
      </c>
      <c r="Q8" s="38">
        <v>2</v>
      </c>
      <c r="R8" s="39">
        <v>200.40799999999999</v>
      </c>
      <c r="S8" s="36">
        <v>7</v>
      </c>
      <c r="T8" s="37">
        <v>193.91900000000001</v>
      </c>
      <c r="U8" s="36">
        <v>12</v>
      </c>
      <c r="V8" s="37">
        <v>194.03800000000001</v>
      </c>
      <c r="W8" s="36">
        <v>12</v>
      </c>
      <c r="X8" s="37">
        <v>195.50899999999999</v>
      </c>
      <c r="Y8" s="36">
        <v>10</v>
      </c>
      <c r="Z8" s="37">
        <v>200.131</v>
      </c>
      <c r="AA8" s="40">
        <v>11</v>
      </c>
      <c r="AB8" s="41">
        <f t="shared" si="1"/>
        <v>69</v>
      </c>
      <c r="AC8" s="2"/>
      <c r="AD8" s="2"/>
      <c r="AE8" s="2"/>
      <c r="AF8" s="2"/>
    </row>
    <row r="9" spans="1:32">
      <c r="A9" s="31">
        <v>6</v>
      </c>
      <c r="B9" s="32" t="s">
        <v>39</v>
      </c>
      <c r="C9" s="32" t="s">
        <v>50</v>
      </c>
      <c r="D9" s="33" t="s">
        <v>10</v>
      </c>
      <c r="E9" s="34">
        <f t="shared" si="0"/>
        <v>1684.662</v>
      </c>
      <c r="F9" s="35">
        <v>135.744</v>
      </c>
      <c r="G9" s="36">
        <v>11</v>
      </c>
      <c r="H9" s="37">
        <v>132.209</v>
      </c>
      <c r="I9" s="36">
        <v>7</v>
      </c>
      <c r="J9" s="37">
        <v>129.50700000000001</v>
      </c>
      <c r="K9" s="36">
        <v>10</v>
      </c>
      <c r="L9" s="37">
        <v>110.861</v>
      </c>
      <c r="M9" s="36">
        <v>9</v>
      </c>
      <c r="N9" s="37">
        <v>114.35299999999999</v>
      </c>
      <c r="O9" s="36">
        <v>7</v>
      </c>
      <c r="P9" s="37">
        <v>126.851</v>
      </c>
      <c r="Q9" s="38">
        <v>9</v>
      </c>
      <c r="R9" s="39">
        <v>189.65899999999999</v>
      </c>
      <c r="S9" s="36">
        <v>2</v>
      </c>
      <c r="T9" s="37">
        <v>182.75899999999999</v>
      </c>
      <c r="U9" s="36">
        <v>3</v>
      </c>
      <c r="V9" s="37">
        <v>184.358</v>
      </c>
      <c r="W9" s="36">
        <v>4</v>
      </c>
      <c r="X9" s="37">
        <v>186.941</v>
      </c>
      <c r="Y9" s="36">
        <v>4</v>
      </c>
      <c r="Z9" s="37">
        <v>191.42</v>
      </c>
      <c r="AA9" s="40">
        <v>4</v>
      </c>
      <c r="AB9" s="41">
        <f t="shared" si="1"/>
        <v>70</v>
      </c>
      <c r="AC9" s="2"/>
      <c r="AD9" s="2"/>
      <c r="AE9" s="2"/>
      <c r="AF9" s="2"/>
    </row>
    <row r="10" spans="1:32">
      <c r="A10" s="31">
        <v>7</v>
      </c>
      <c r="B10" s="32" t="s">
        <v>42</v>
      </c>
      <c r="C10" s="32" t="s">
        <v>45</v>
      </c>
      <c r="D10" s="33" t="s">
        <v>6</v>
      </c>
      <c r="E10" s="34">
        <f t="shared" si="0"/>
        <v>1722.1669999999999</v>
      </c>
      <c r="F10" s="35">
        <v>136.15299999999999</v>
      </c>
      <c r="G10" s="36">
        <v>12</v>
      </c>
      <c r="H10" s="37">
        <v>136.71299999999999</v>
      </c>
      <c r="I10" s="36">
        <v>12</v>
      </c>
      <c r="J10" s="37">
        <v>126.852</v>
      </c>
      <c r="K10" s="36">
        <v>5</v>
      </c>
      <c r="L10" s="37">
        <v>116.212</v>
      </c>
      <c r="M10" s="36">
        <v>11</v>
      </c>
      <c r="N10" s="37">
        <v>121.44799999999999</v>
      </c>
      <c r="O10" s="36">
        <v>13</v>
      </c>
      <c r="P10" s="37">
        <v>124.154</v>
      </c>
      <c r="Q10" s="38">
        <v>5</v>
      </c>
      <c r="R10" s="39">
        <v>202.673</v>
      </c>
      <c r="S10" s="36">
        <v>10</v>
      </c>
      <c r="T10" s="37">
        <v>186.34700000000001</v>
      </c>
      <c r="U10" s="36">
        <v>6</v>
      </c>
      <c r="V10" s="37">
        <v>186.24199999999999</v>
      </c>
      <c r="W10" s="36">
        <v>5</v>
      </c>
      <c r="X10" s="37">
        <v>190.68100000000001</v>
      </c>
      <c r="Y10" s="36">
        <v>5</v>
      </c>
      <c r="Z10" s="37">
        <v>194.69200000000001</v>
      </c>
      <c r="AA10" s="40">
        <v>7</v>
      </c>
      <c r="AB10" s="41">
        <f t="shared" si="1"/>
        <v>91</v>
      </c>
      <c r="AC10" s="2"/>
      <c r="AD10" s="2"/>
      <c r="AE10" s="2"/>
      <c r="AF10" s="2"/>
    </row>
    <row r="11" spans="1:32">
      <c r="A11" s="31">
        <v>8</v>
      </c>
      <c r="B11" s="32" t="s">
        <v>12</v>
      </c>
      <c r="C11" s="32" t="s">
        <v>7</v>
      </c>
      <c r="D11" s="33" t="s">
        <v>6</v>
      </c>
      <c r="E11" s="34">
        <f t="shared" si="0"/>
        <v>1725.3719999999996</v>
      </c>
      <c r="F11" s="35">
        <v>137.81899999999999</v>
      </c>
      <c r="G11" s="36">
        <v>14</v>
      </c>
      <c r="H11" s="37">
        <v>141.779</v>
      </c>
      <c r="I11" s="36">
        <v>15</v>
      </c>
      <c r="J11" s="37">
        <v>134.334</v>
      </c>
      <c r="K11" s="36">
        <v>12</v>
      </c>
      <c r="L11" s="37">
        <v>116.803</v>
      </c>
      <c r="M11" s="36">
        <v>12</v>
      </c>
      <c r="N11" s="37">
        <v>116.767</v>
      </c>
      <c r="O11" s="36">
        <v>10</v>
      </c>
      <c r="P11" s="37">
        <v>131.035</v>
      </c>
      <c r="Q11" s="38">
        <v>13</v>
      </c>
      <c r="R11" s="39">
        <v>192.40100000000001</v>
      </c>
      <c r="S11" s="36">
        <v>4</v>
      </c>
      <c r="T11" s="37">
        <v>184.65899999999999</v>
      </c>
      <c r="U11" s="36">
        <v>4</v>
      </c>
      <c r="V11" s="37">
        <v>189.70599999999999</v>
      </c>
      <c r="W11" s="36">
        <v>7</v>
      </c>
      <c r="X11" s="37">
        <v>186.541</v>
      </c>
      <c r="Y11" s="36">
        <v>3</v>
      </c>
      <c r="Z11" s="37">
        <v>193.52799999999999</v>
      </c>
      <c r="AA11" s="40">
        <v>6</v>
      </c>
      <c r="AB11" s="41">
        <f t="shared" si="1"/>
        <v>100</v>
      </c>
      <c r="AC11" s="2"/>
      <c r="AD11" s="2"/>
      <c r="AE11" s="2"/>
      <c r="AF11" s="2"/>
    </row>
    <row r="12" spans="1:32">
      <c r="A12" s="31">
        <v>9</v>
      </c>
      <c r="B12" s="32" t="s">
        <v>13</v>
      </c>
      <c r="C12" s="32" t="s">
        <v>8</v>
      </c>
      <c r="D12" s="33" t="s">
        <v>10</v>
      </c>
      <c r="E12" s="34">
        <f t="shared" si="0"/>
        <v>1745.877</v>
      </c>
      <c r="F12" s="35">
        <v>126.14400000000001</v>
      </c>
      <c r="G12" s="36">
        <v>4</v>
      </c>
      <c r="H12" s="37">
        <v>136.214</v>
      </c>
      <c r="I12" s="36">
        <v>11</v>
      </c>
      <c r="J12" s="37">
        <v>124.08</v>
      </c>
      <c r="K12" s="36">
        <v>2</v>
      </c>
      <c r="L12" s="37">
        <v>108.02</v>
      </c>
      <c r="M12" s="36">
        <v>6</v>
      </c>
      <c r="N12" s="37">
        <v>116.289</v>
      </c>
      <c r="O12" s="36">
        <v>8</v>
      </c>
      <c r="P12" s="37">
        <v>125.61799999999999</v>
      </c>
      <c r="Q12" s="38">
        <v>8</v>
      </c>
      <c r="R12" s="39">
        <v>210.876</v>
      </c>
      <c r="S12" s="36">
        <v>14</v>
      </c>
      <c r="T12" s="37">
        <v>193.71100000000001</v>
      </c>
      <c r="U12" s="36">
        <v>11</v>
      </c>
      <c r="V12" s="37">
        <v>193.90199999999999</v>
      </c>
      <c r="W12" s="36">
        <v>11</v>
      </c>
      <c r="X12" s="37">
        <v>206.12799999999999</v>
      </c>
      <c r="Y12" s="36">
        <v>14</v>
      </c>
      <c r="Z12" s="37">
        <v>204.89500000000001</v>
      </c>
      <c r="AA12" s="40">
        <v>14</v>
      </c>
      <c r="AB12" s="41">
        <f t="shared" si="1"/>
        <v>103</v>
      </c>
      <c r="AC12" s="2"/>
      <c r="AD12" s="2"/>
      <c r="AE12" s="2"/>
      <c r="AF12" s="2"/>
    </row>
    <row r="13" spans="1:32">
      <c r="A13" s="31">
        <v>10</v>
      </c>
      <c r="B13" s="32" t="s">
        <v>46</v>
      </c>
      <c r="C13" s="32" t="s">
        <v>7</v>
      </c>
      <c r="D13" s="33" t="s">
        <v>6</v>
      </c>
      <c r="E13" s="34">
        <f t="shared" si="0"/>
        <v>2111.37</v>
      </c>
      <c r="F13" s="35">
        <v>130.36099999999999</v>
      </c>
      <c r="G13" s="36">
        <v>8</v>
      </c>
      <c r="H13" s="37">
        <v>129.91</v>
      </c>
      <c r="I13" s="36">
        <v>5</v>
      </c>
      <c r="J13" s="37">
        <v>129.22900000000001</v>
      </c>
      <c r="K13" s="36">
        <v>9</v>
      </c>
      <c r="L13" s="37">
        <v>108.874</v>
      </c>
      <c r="M13" s="36">
        <v>7</v>
      </c>
      <c r="N13" s="37">
        <v>113.123</v>
      </c>
      <c r="O13" s="36">
        <v>6</v>
      </c>
      <c r="P13" s="37">
        <v>136.61000000000001</v>
      </c>
      <c r="Q13" s="38">
        <v>14</v>
      </c>
      <c r="R13" s="39">
        <v>400</v>
      </c>
      <c r="S13" s="36">
        <v>21</v>
      </c>
      <c r="T13" s="37">
        <v>400</v>
      </c>
      <c r="U13" s="36">
        <v>21</v>
      </c>
      <c r="V13" s="37">
        <v>180.30199999999999</v>
      </c>
      <c r="W13" s="36">
        <v>2</v>
      </c>
      <c r="X13" s="37">
        <v>195.309</v>
      </c>
      <c r="Y13" s="36">
        <v>9</v>
      </c>
      <c r="Z13" s="37">
        <v>187.65199999999999</v>
      </c>
      <c r="AA13" s="40">
        <v>2</v>
      </c>
      <c r="AB13" s="41">
        <f t="shared" si="1"/>
        <v>104</v>
      </c>
      <c r="AC13" s="2"/>
      <c r="AD13" s="2"/>
      <c r="AE13" s="2"/>
      <c r="AF13" s="2"/>
    </row>
    <row r="14" spans="1:32">
      <c r="A14" s="31">
        <v>11</v>
      </c>
      <c r="B14" s="32" t="s">
        <v>41</v>
      </c>
      <c r="C14" s="32" t="s">
        <v>7</v>
      </c>
      <c r="D14" s="33" t="s">
        <v>10</v>
      </c>
      <c r="E14" s="34">
        <f t="shared" si="0"/>
        <v>1745.6650000000002</v>
      </c>
      <c r="F14" s="35">
        <v>129.91399999999999</v>
      </c>
      <c r="G14" s="36">
        <v>7</v>
      </c>
      <c r="H14" s="37">
        <v>133.446</v>
      </c>
      <c r="I14" s="36">
        <v>8</v>
      </c>
      <c r="J14" s="37">
        <v>130.13499999999999</v>
      </c>
      <c r="K14" s="36">
        <v>11</v>
      </c>
      <c r="L14" s="37">
        <v>113.502</v>
      </c>
      <c r="M14" s="36">
        <v>10</v>
      </c>
      <c r="N14" s="37">
        <v>122.934</v>
      </c>
      <c r="O14" s="36">
        <v>14</v>
      </c>
      <c r="P14" s="37">
        <v>127.595</v>
      </c>
      <c r="Q14" s="38">
        <v>10</v>
      </c>
      <c r="R14" s="39">
        <v>197.81299999999999</v>
      </c>
      <c r="S14" s="36">
        <v>6</v>
      </c>
      <c r="T14" s="37">
        <v>192.77099999999999</v>
      </c>
      <c r="U14" s="36">
        <v>9</v>
      </c>
      <c r="V14" s="37">
        <v>197.542</v>
      </c>
      <c r="W14" s="36">
        <v>16</v>
      </c>
      <c r="X14" s="37">
        <v>197.52500000000001</v>
      </c>
      <c r="Y14" s="36">
        <v>12</v>
      </c>
      <c r="Z14" s="37">
        <v>202.488</v>
      </c>
      <c r="AA14" s="40">
        <v>13</v>
      </c>
      <c r="AB14" s="41">
        <f t="shared" si="1"/>
        <v>116</v>
      </c>
      <c r="AC14" s="2"/>
      <c r="AD14" s="2"/>
      <c r="AE14" s="2"/>
      <c r="AF14" s="2"/>
    </row>
    <row r="15" spans="1:32">
      <c r="A15" s="31">
        <v>12</v>
      </c>
      <c r="B15" s="32" t="s">
        <v>43</v>
      </c>
      <c r="C15" s="32" t="s">
        <v>50</v>
      </c>
      <c r="D15" s="33" t="s">
        <v>10</v>
      </c>
      <c r="E15" s="34">
        <f t="shared" si="0"/>
        <v>1773.2060000000001</v>
      </c>
      <c r="F15" s="35">
        <v>129.559</v>
      </c>
      <c r="G15" s="36">
        <v>6</v>
      </c>
      <c r="H15" s="37">
        <v>129.88800000000001</v>
      </c>
      <c r="I15" s="36">
        <v>4</v>
      </c>
      <c r="J15" s="37">
        <v>152.01300000000001</v>
      </c>
      <c r="K15" s="36">
        <v>18</v>
      </c>
      <c r="L15" s="37">
        <v>117.117</v>
      </c>
      <c r="M15" s="36">
        <v>13</v>
      </c>
      <c r="N15" s="37">
        <v>119.74</v>
      </c>
      <c r="O15" s="36">
        <v>11</v>
      </c>
      <c r="P15" s="37">
        <v>125.41200000000001</v>
      </c>
      <c r="Q15" s="38">
        <v>7</v>
      </c>
      <c r="R15" s="39">
        <v>201.37700000000001</v>
      </c>
      <c r="S15" s="36">
        <v>8</v>
      </c>
      <c r="T15" s="37">
        <v>198.66300000000001</v>
      </c>
      <c r="U15" s="36">
        <v>14</v>
      </c>
      <c r="V15" s="37">
        <v>193.67</v>
      </c>
      <c r="W15" s="36">
        <v>10</v>
      </c>
      <c r="X15" s="37">
        <v>196.30500000000001</v>
      </c>
      <c r="Y15" s="36">
        <v>11</v>
      </c>
      <c r="Z15" s="37">
        <v>209.46199999999999</v>
      </c>
      <c r="AA15" s="40">
        <v>16</v>
      </c>
      <c r="AB15" s="41">
        <f t="shared" si="1"/>
        <v>118</v>
      </c>
      <c r="AC15" s="2"/>
      <c r="AD15" s="2"/>
      <c r="AE15" s="2"/>
      <c r="AF15" s="2"/>
    </row>
    <row r="16" spans="1:32">
      <c r="A16" s="31">
        <v>13</v>
      </c>
      <c r="B16" s="32" t="s">
        <v>40</v>
      </c>
      <c r="C16" s="32" t="s">
        <v>51</v>
      </c>
      <c r="D16" s="33" t="s">
        <v>10</v>
      </c>
      <c r="E16" s="34">
        <f t="shared" si="0"/>
        <v>1761.376</v>
      </c>
      <c r="F16" s="35">
        <v>132.107</v>
      </c>
      <c r="G16" s="36">
        <v>10</v>
      </c>
      <c r="H16" s="37">
        <v>138.203</v>
      </c>
      <c r="I16" s="36">
        <v>13</v>
      </c>
      <c r="J16" s="37">
        <v>127.84399999999999</v>
      </c>
      <c r="K16" s="36">
        <v>7</v>
      </c>
      <c r="L16" s="37">
        <v>109.143</v>
      </c>
      <c r="M16" s="36">
        <v>8</v>
      </c>
      <c r="N16" s="37">
        <v>120.47799999999999</v>
      </c>
      <c r="O16" s="36">
        <v>12</v>
      </c>
      <c r="P16" s="37">
        <v>127.944</v>
      </c>
      <c r="Q16" s="38">
        <v>11</v>
      </c>
      <c r="R16" s="39">
        <v>202.47200000000001</v>
      </c>
      <c r="S16" s="36">
        <v>9</v>
      </c>
      <c r="T16" s="37">
        <v>193.00299999999999</v>
      </c>
      <c r="U16" s="36">
        <v>10</v>
      </c>
      <c r="V16" s="37">
        <v>195.506</v>
      </c>
      <c r="W16" s="36">
        <v>14</v>
      </c>
      <c r="X16" s="37">
        <v>212.53299999999999</v>
      </c>
      <c r="Y16" s="36">
        <v>16</v>
      </c>
      <c r="Z16" s="37">
        <v>202.143</v>
      </c>
      <c r="AA16" s="40">
        <v>12</v>
      </c>
      <c r="AB16" s="41">
        <f t="shared" si="1"/>
        <v>122</v>
      </c>
      <c r="AC16" s="2"/>
      <c r="AD16" s="2"/>
      <c r="AE16" s="2"/>
      <c r="AF16" s="2"/>
    </row>
    <row r="17" spans="1:32">
      <c r="A17" s="31">
        <v>14</v>
      </c>
      <c r="B17" s="32" t="s">
        <v>32</v>
      </c>
      <c r="C17" s="32" t="s">
        <v>15</v>
      </c>
      <c r="D17" s="33" t="s">
        <v>6</v>
      </c>
      <c r="E17" s="34">
        <f t="shared" si="0"/>
        <v>1792.6190000000001</v>
      </c>
      <c r="F17" s="35">
        <v>141.03800000000001</v>
      </c>
      <c r="G17" s="36">
        <v>15</v>
      </c>
      <c r="H17" s="37">
        <v>149.148</v>
      </c>
      <c r="I17" s="36">
        <v>18</v>
      </c>
      <c r="J17" s="37">
        <v>137.73400000000001</v>
      </c>
      <c r="K17" s="36">
        <v>14</v>
      </c>
      <c r="L17" s="37">
        <v>117.90300000000001</v>
      </c>
      <c r="M17" s="36">
        <v>14</v>
      </c>
      <c r="N17" s="37">
        <v>129.53100000000001</v>
      </c>
      <c r="O17" s="36">
        <v>18</v>
      </c>
      <c r="P17" s="37">
        <v>137.06200000000001</v>
      </c>
      <c r="Q17" s="38">
        <v>15</v>
      </c>
      <c r="R17" s="39">
        <v>203.25700000000001</v>
      </c>
      <c r="S17" s="36">
        <v>11</v>
      </c>
      <c r="T17" s="37">
        <v>191.68700000000001</v>
      </c>
      <c r="U17" s="36">
        <v>8</v>
      </c>
      <c r="V17" s="37">
        <v>191.202</v>
      </c>
      <c r="W17" s="36">
        <v>8</v>
      </c>
      <c r="X17" s="37">
        <v>195.09299999999999</v>
      </c>
      <c r="Y17" s="36">
        <v>8</v>
      </c>
      <c r="Z17" s="37">
        <v>198.964</v>
      </c>
      <c r="AA17" s="40">
        <v>10</v>
      </c>
      <c r="AB17" s="41">
        <f t="shared" si="1"/>
        <v>139</v>
      </c>
      <c r="AC17" s="2"/>
      <c r="AD17" s="2"/>
      <c r="AE17" s="2"/>
      <c r="AF17" s="2"/>
    </row>
    <row r="18" spans="1:32">
      <c r="A18" s="31">
        <v>15</v>
      </c>
      <c r="B18" s="32" t="s">
        <v>30</v>
      </c>
      <c r="C18" s="32" t="s">
        <v>50</v>
      </c>
      <c r="D18" s="33" t="s">
        <v>10</v>
      </c>
      <c r="E18" s="34">
        <f t="shared" si="0"/>
        <v>1988.895</v>
      </c>
      <c r="F18" s="35">
        <v>143.55500000000001</v>
      </c>
      <c r="G18" s="36">
        <v>17</v>
      </c>
      <c r="H18" s="37">
        <v>136.15600000000001</v>
      </c>
      <c r="I18" s="36">
        <v>10</v>
      </c>
      <c r="J18" s="37">
        <v>141.09</v>
      </c>
      <c r="K18" s="36">
        <v>17</v>
      </c>
      <c r="L18" s="37">
        <v>117.913</v>
      </c>
      <c r="M18" s="36">
        <v>15</v>
      </c>
      <c r="N18" s="37">
        <v>116.495</v>
      </c>
      <c r="O18" s="36">
        <v>9</v>
      </c>
      <c r="P18" s="37">
        <v>139.554</v>
      </c>
      <c r="Q18" s="38">
        <v>17</v>
      </c>
      <c r="R18" s="39">
        <v>194.613</v>
      </c>
      <c r="S18" s="36">
        <v>5</v>
      </c>
      <c r="T18" s="37">
        <v>194.25899999999999</v>
      </c>
      <c r="U18" s="36">
        <v>13</v>
      </c>
      <c r="V18" s="37">
        <v>400</v>
      </c>
      <c r="W18" s="36">
        <v>21</v>
      </c>
      <c r="X18" s="37">
        <v>212.22800000000001</v>
      </c>
      <c r="Y18" s="36">
        <v>15</v>
      </c>
      <c r="Z18" s="37">
        <v>193.03200000000001</v>
      </c>
      <c r="AA18" s="40">
        <v>5</v>
      </c>
      <c r="AB18" s="41">
        <f t="shared" si="1"/>
        <v>144</v>
      </c>
      <c r="AC18" s="2"/>
      <c r="AD18" s="2"/>
      <c r="AE18" s="2"/>
      <c r="AF18" s="2"/>
    </row>
    <row r="19" spans="1:32" s="15" customFormat="1">
      <c r="A19" s="31">
        <v>16</v>
      </c>
      <c r="B19" s="32" t="s">
        <v>44</v>
      </c>
      <c r="C19" s="32" t="s">
        <v>8</v>
      </c>
      <c r="D19" s="33" t="s">
        <v>10</v>
      </c>
      <c r="E19" s="34">
        <f t="shared" si="0"/>
        <v>1836.3319999999999</v>
      </c>
      <c r="F19" s="35">
        <v>136.23400000000001</v>
      </c>
      <c r="G19" s="36">
        <v>13</v>
      </c>
      <c r="H19" s="37">
        <v>140.101</v>
      </c>
      <c r="I19" s="36">
        <v>14</v>
      </c>
      <c r="J19" s="37">
        <v>139.19300000000001</v>
      </c>
      <c r="K19" s="36">
        <v>15</v>
      </c>
      <c r="L19" s="37">
        <v>119.28</v>
      </c>
      <c r="M19" s="36">
        <v>17</v>
      </c>
      <c r="N19" s="37">
        <v>124.497</v>
      </c>
      <c r="O19" s="36">
        <v>15</v>
      </c>
      <c r="P19" s="37">
        <v>128.595</v>
      </c>
      <c r="Q19" s="38">
        <v>12</v>
      </c>
      <c r="R19" s="39">
        <v>214.58799999999999</v>
      </c>
      <c r="S19" s="36">
        <v>15</v>
      </c>
      <c r="T19" s="37">
        <v>201.56700000000001</v>
      </c>
      <c r="U19" s="36">
        <v>16</v>
      </c>
      <c r="V19" s="37">
        <v>195.226</v>
      </c>
      <c r="W19" s="36">
        <v>13</v>
      </c>
      <c r="X19" s="37">
        <v>213.56</v>
      </c>
      <c r="Y19" s="36">
        <v>17</v>
      </c>
      <c r="Z19" s="37">
        <v>223.49100000000001</v>
      </c>
      <c r="AA19" s="40">
        <v>17</v>
      </c>
      <c r="AB19" s="41">
        <f t="shared" si="1"/>
        <v>164</v>
      </c>
      <c r="AC19" s="16"/>
      <c r="AD19" s="16"/>
      <c r="AE19" s="16"/>
      <c r="AF19" s="16"/>
    </row>
    <row r="20" spans="1:32" s="15" customFormat="1">
      <c r="A20" s="31">
        <v>17</v>
      </c>
      <c r="B20" s="32" t="s">
        <v>16</v>
      </c>
      <c r="C20" s="32" t="s">
        <v>17</v>
      </c>
      <c r="D20" s="33" t="s">
        <v>6</v>
      </c>
      <c r="E20" s="34">
        <f t="shared" si="0"/>
        <v>1847.1039999999998</v>
      </c>
      <c r="F20" s="35">
        <v>145.54</v>
      </c>
      <c r="G20" s="36">
        <v>18</v>
      </c>
      <c r="H20" s="37">
        <v>149.09200000000001</v>
      </c>
      <c r="I20" s="36">
        <v>17</v>
      </c>
      <c r="J20" s="37">
        <v>140.364</v>
      </c>
      <c r="K20" s="36">
        <v>16</v>
      </c>
      <c r="L20" s="37">
        <v>122.95</v>
      </c>
      <c r="M20" s="36">
        <v>18</v>
      </c>
      <c r="N20" s="37">
        <v>126.97499999999999</v>
      </c>
      <c r="O20" s="36">
        <v>17</v>
      </c>
      <c r="P20" s="37">
        <v>140.29599999999999</v>
      </c>
      <c r="Q20" s="38">
        <v>18</v>
      </c>
      <c r="R20" s="39">
        <v>215.34100000000001</v>
      </c>
      <c r="S20" s="36">
        <v>16</v>
      </c>
      <c r="T20" s="37">
        <v>199.67500000000001</v>
      </c>
      <c r="U20" s="36">
        <v>15</v>
      </c>
      <c r="V20" s="37">
        <v>197.31800000000001</v>
      </c>
      <c r="W20" s="36">
        <v>15</v>
      </c>
      <c r="X20" s="37">
        <v>200.62899999999999</v>
      </c>
      <c r="Y20" s="36">
        <v>13</v>
      </c>
      <c r="Z20" s="37">
        <v>208.92400000000001</v>
      </c>
      <c r="AA20" s="40">
        <v>15</v>
      </c>
      <c r="AB20" s="41">
        <f t="shared" si="1"/>
        <v>178</v>
      </c>
      <c r="AC20" s="16"/>
      <c r="AD20" s="16"/>
      <c r="AE20" s="16"/>
      <c r="AF20" s="16"/>
    </row>
    <row r="21" spans="1:32" s="15" customFormat="1">
      <c r="A21" s="31">
        <v>18</v>
      </c>
      <c r="B21" s="32" t="s">
        <v>18</v>
      </c>
      <c r="C21" s="32" t="s">
        <v>7</v>
      </c>
      <c r="D21" s="33" t="s">
        <v>10</v>
      </c>
      <c r="E21" s="34">
        <f t="shared" si="0"/>
        <v>1979.6979999999999</v>
      </c>
      <c r="F21" s="35">
        <v>141.774</v>
      </c>
      <c r="G21" s="36">
        <v>16</v>
      </c>
      <c r="H21" s="37">
        <v>146.40100000000001</v>
      </c>
      <c r="I21" s="36">
        <v>16</v>
      </c>
      <c r="J21" s="37">
        <v>154.30799999999999</v>
      </c>
      <c r="K21" s="36">
        <v>19</v>
      </c>
      <c r="L21" s="37">
        <v>119.17400000000001</v>
      </c>
      <c r="M21" s="36">
        <v>16</v>
      </c>
      <c r="N21" s="37">
        <v>134.47800000000001</v>
      </c>
      <c r="O21" s="36">
        <v>20</v>
      </c>
      <c r="P21" s="37">
        <v>139.01400000000001</v>
      </c>
      <c r="Q21" s="38">
        <v>16</v>
      </c>
      <c r="R21" s="39">
        <v>252.249</v>
      </c>
      <c r="S21" s="36">
        <v>20</v>
      </c>
      <c r="T21" s="37">
        <v>227.315</v>
      </c>
      <c r="U21" s="36">
        <v>17</v>
      </c>
      <c r="V21" s="37">
        <v>209.398</v>
      </c>
      <c r="W21" s="36">
        <v>17</v>
      </c>
      <c r="X21" s="37">
        <v>220.465</v>
      </c>
      <c r="Y21" s="36">
        <v>18</v>
      </c>
      <c r="Z21" s="37">
        <v>235.12200000000001</v>
      </c>
      <c r="AA21" s="40">
        <v>18</v>
      </c>
      <c r="AB21" s="41">
        <f t="shared" si="1"/>
        <v>193</v>
      </c>
      <c r="AC21" s="16"/>
      <c r="AD21" s="16"/>
      <c r="AE21" s="16"/>
      <c r="AF21" s="16"/>
    </row>
    <row r="22" spans="1:32" s="15" customFormat="1">
      <c r="A22" s="31">
        <v>19</v>
      </c>
      <c r="B22" s="32" t="s">
        <v>33</v>
      </c>
      <c r="C22" s="32" t="s">
        <v>35</v>
      </c>
      <c r="D22" s="33" t="s">
        <v>10</v>
      </c>
      <c r="E22" s="34">
        <f t="shared" si="0"/>
        <v>2030.6419999999998</v>
      </c>
      <c r="F22" s="35">
        <v>154.68600000000001</v>
      </c>
      <c r="G22" s="36">
        <v>20</v>
      </c>
      <c r="H22" s="37">
        <v>151.036</v>
      </c>
      <c r="I22" s="36">
        <v>19</v>
      </c>
      <c r="J22" s="37">
        <v>137.57300000000001</v>
      </c>
      <c r="K22" s="36">
        <v>13</v>
      </c>
      <c r="L22" s="37">
        <v>138.13499999999999</v>
      </c>
      <c r="M22" s="36">
        <v>20</v>
      </c>
      <c r="N22" s="37">
        <v>125.854</v>
      </c>
      <c r="O22" s="36">
        <v>16</v>
      </c>
      <c r="P22" s="37">
        <v>147.654</v>
      </c>
      <c r="Q22" s="38">
        <v>20</v>
      </c>
      <c r="R22" s="39">
        <v>229.40100000000001</v>
      </c>
      <c r="S22" s="36">
        <v>17</v>
      </c>
      <c r="T22" s="37">
        <v>242.55199999999999</v>
      </c>
      <c r="U22" s="36">
        <v>19</v>
      </c>
      <c r="V22" s="37">
        <v>217.53</v>
      </c>
      <c r="W22" s="36">
        <v>18</v>
      </c>
      <c r="X22" s="37">
        <v>248.845</v>
      </c>
      <c r="Y22" s="36">
        <v>20</v>
      </c>
      <c r="Z22" s="37">
        <v>237.376</v>
      </c>
      <c r="AA22" s="40">
        <v>20</v>
      </c>
      <c r="AB22" s="41">
        <f t="shared" si="1"/>
        <v>202</v>
      </c>
      <c r="AC22" s="16"/>
      <c r="AD22" s="16"/>
      <c r="AE22" s="16"/>
      <c r="AF22" s="16"/>
    </row>
    <row r="23" spans="1:32" s="15" customFormat="1">
      <c r="A23" s="31">
        <v>20</v>
      </c>
      <c r="B23" s="32" t="s">
        <v>49</v>
      </c>
      <c r="C23" s="32" t="s">
        <v>8</v>
      </c>
      <c r="D23" s="33" t="s">
        <v>10</v>
      </c>
      <c r="E23" s="34">
        <f t="shared" si="0"/>
        <v>2063.3560000000002</v>
      </c>
      <c r="F23" s="35">
        <v>151.405</v>
      </c>
      <c r="G23" s="36">
        <v>19</v>
      </c>
      <c r="H23" s="37">
        <v>159.154</v>
      </c>
      <c r="I23" s="36">
        <v>20</v>
      </c>
      <c r="J23" s="37">
        <v>160.05199999999999</v>
      </c>
      <c r="K23" s="36">
        <v>20</v>
      </c>
      <c r="L23" s="37">
        <v>132.94399999999999</v>
      </c>
      <c r="M23" s="36">
        <v>19</v>
      </c>
      <c r="N23" s="37">
        <v>133.83600000000001</v>
      </c>
      <c r="O23" s="36">
        <v>19</v>
      </c>
      <c r="P23" s="37">
        <v>141.899</v>
      </c>
      <c r="Q23" s="38">
        <v>19</v>
      </c>
      <c r="R23" s="39">
        <v>250.148</v>
      </c>
      <c r="S23" s="36">
        <v>19</v>
      </c>
      <c r="T23" s="37">
        <v>233.75899999999999</v>
      </c>
      <c r="U23" s="36">
        <v>18</v>
      </c>
      <c r="V23" s="37">
        <v>240.87</v>
      </c>
      <c r="W23" s="36">
        <v>19</v>
      </c>
      <c r="X23" s="37">
        <v>223.101</v>
      </c>
      <c r="Y23" s="36">
        <v>19</v>
      </c>
      <c r="Z23" s="37">
        <v>236.18799999999999</v>
      </c>
      <c r="AA23" s="40">
        <v>19</v>
      </c>
      <c r="AB23" s="41">
        <f t="shared" si="1"/>
        <v>210</v>
      </c>
      <c r="AC23" s="16"/>
      <c r="AD23" s="16"/>
      <c r="AE23" s="16"/>
      <c r="AF23" s="16"/>
    </row>
    <row r="24" spans="1:32" s="15" customFormat="1" ht="15.75" thickBot="1">
      <c r="A24" s="57">
        <v>21</v>
      </c>
      <c r="B24" s="42" t="s">
        <v>34</v>
      </c>
      <c r="C24" s="42" t="s">
        <v>14</v>
      </c>
      <c r="D24" s="43" t="s">
        <v>10</v>
      </c>
      <c r="E24" s="44">
        <f t="shared" si="0"/>
        <v>2174.8240000000001</v>
      </c>
      <c r="F24" s="45">
        <v>159.66800000000001</v>
      </c>
      <c r="G24" s="46">
        <v>21</v>
      </c>
      <c r="H24" s="47">
        <v>166.14500000000001</v>
      </c>
      <c r="I24" s="46">
        <v>21</v>
      </c>
      <c r="J24" s="47">
        <v>179.875</v>
      </c>
      <c r="K24" s="46">
        <v>21</v>
      </c>
      <c r="L24" s="47">
        <v>144.94800000000001</v>
      </c>
      <c r="M24" s="46">
        <v>21</v>
      </c>
      <c r="N24" s="47">
        <v>146.51900000000001</v>
      </c>
      <c r="O24" s="46">
        <v>21</v>
      </c>
      <c r="P24" s="47">
        <v>154.81299999999999</v>
      </c>
      <c r="Q24" s="48">
        <v>21</v>
      </c>
      <c r="R24" s="49">
        <v>236.244</v>
      </c>
      <c r="S24" s="46">
        <v>18</v>
      </c>
      <c r="T24" s="47">
        <v>244.471</v>
      </c>
      <c r="U24" s="46">
        <v>20</v>
      </c>
      <c r="V24" s="47">
        <v>241.197</v>
      </c>
      <c r="W24" s="46">
        <v>20</v>
      </c>
      <c r="X24" s="47">
        <v>253.904</v>
      </c>
      <c r="Y24" s="46">
        <v>21</v>
      </c>
      <c r="Z24" s="47">
        <v>247.04</v>
      </c>
      <c r="AA24" s="50">
        <v>21</v>
      </c>
      <c r="AB24" s="51">
        <f t="shared" si="1"/>
        <v>226</v>
      </c>
      <c r="AC24" s="16"/>
      <c r="AD24" s="16"/>
      <c r="AE24" s="16"/>
      <c r="AF24" s="16"/>
    </row>
    <row r="25" spans="1:32" s="15" customFormat="1">
      <c r="A25" s="14"/>
      <c r="B25" s="17"/>
      <c r="C25" s="17"/>
      <c r="D25" s="14"/>
      <c r="E25" s="18"/>
      <c r="F25" s="19"/>
      <c r="G25" s="20"/>
      <c r="H25" s="19"/>
      <c r="I25" s="20"/>
      <c r="J25" s="19"/>
      <c r="K25" s="20"/>
      <c r="L25" s="19"/>
      <c r="M25" s="20"/>
      <c r="N25" s="19"/>
      <c r="O25" s="20"/>
      <c r="P25" s="19"/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0"/>
      <c r="AB25" s="21"/>
      <c r="AC25" s="16"/>
      <c r="AD25" s="16"/>
      <c r="AE25" s="16"/>
      <c r="AF25" s="16"/>
    </row>
    <row r="26" spans="1:32" s="15" customFormat="1" ht="19.5" thickBot="1">
      <c r="A26" s="53"/>
      <c r="B26" s="53" t="s">
        <v>52</v>
      </c>
      <c r="C26" s="17"/>
      <c r="D26" s="14"/>
      <c r="E26" s="18"/>
      <c r="F26" s="19"/>
      <c r="G26" s="20"/>
      <c r="H26" s="19"/>
      <c r="I26" s="20"/>
      <c r="J26" s="58" t="s">
        <v>47</v>
      </c>
      <c r="K26" s="59"/>
      <c r="L26" s="58"/>
      <c r="M26" s="59"/>
      <c r="N26" s="58"/>
      <c r="O26" s="59"/>
      <c r="P26" s="58"/>
      <c r="Q26" s="59"/>
      <c r="R26" s="58"/>
      <c r="S26" s="59"/>
      <c r="T26" s="58"/>
      <c r="U26" s="59"/>
      <c r="V26" s="58" t="s">
        <v>48</v>
      </c>
      <c r="W26" s="20"/>
      <c r="X26" s="19"/>
      <c r="Y26" s="20"/>
      <c r="Z26" s="19"/>
      <c r="AA26" s="20"/>
      <c r="AB26" s="21"/>
      <c r="AC26" s="16"/>
      <c r="AD26" s="16"/>
      <c r="AE26" s="16"/>
      <c r="AF26" s="16"/>
    </row>
    <row r="27" spans="1:32" s="15" customFormat="1">
      <c r="A27" s="22" t="s">
        <v>25</v>
      </c>
      <c r="B27" s="23" t="s">
        <v>26</v>
      </c>
      <c r="C27" s="23" t="s">
        <v>27</v>
      </c>
      <c r="D27" s="24" t="s">
        <v>28</v>
      </c>
      <c r="E27" s="26" t="s">
        <v>19</v>
      </c>
      <c r="F27" s="30" t="s">
        <v>0</v>
      </c>
      <c r="G27" s="25"/>
      <c r="H27" s="24" t="s">
        <v>1</v>
      </c>
      <c r="I27" s="25"/>
      <c r="J27" s="25" t="s">
        <v>2</v>
      </c>
      <c r="K27" s="25"/>
      <c r="L27" s="25" t="s">
        <v>3</v>
      </c>
      <c r="M27" s="25"/>
      <c r="N27" s="25" t="s">
        <v>4</v>
      </c>
      <c r="O27" s="25"/>
      <c r="P27" s="25" t="s">
        <v>5</v>
      </c>
      <c r="Q27" s="29"/>
      <c r="R27" s="27" t="s">
        <v>20</v>
      </c>
      <c r="S27" s="25"/>
      <c r="T27" s="25" t="s">
        <v>21</v>
      </c>
      <c r="U27" s="25"/>
      <c r="V27" s="25" t="s">
        <v>22</v>
      </c>
      <c r="W27" s="25"/>
      <c r="X27" s="25" t="s">
        <v>23</v>
      </c>
      <c r="Y27" s="25"/>
      <c r="Z27" s="25" t="s">
        <v>24</v>
      </c>
      <c r="AA27" s="26"/>
      <c r="AB27" s="28" t="s">
        <v>29</v>
      </c>
      <c r="AC27" s="16"/>
      <c r="AD27" s="16"/>
      <c r="AE27" s="16"/>
      <c r="AF27" s="16"/>
    </row>
    <row r="28" spans="1:32" s="15" customFormat="1">
      <c r="A28" s="31">
        <v>1</v>
      </c>
      <c r="B28" s="32" t="s">
        <v>11</v>
      </c>
      <c r="C28" s="32" t="s">
        <v>50</v>
      </c>
      <c r="D28" s="33" t="s">
        <v>10</v>
      </c>
      <c r="E28" s="34">
        <f>F28+H28+J28+L28+N28+P28+R28+T28+V28+X28+Z28</f>
        <v>1635.575</v>
      </c>
      <c r="F28" s="35">
        <v>129.24100000000001</v>
      </c>
      <c r="G28" s="36">
        <v>3</v>
      </c>
      <c r="H28" s="37">
        <v>127.83</v>
      </c>
      <c r="I28" s="36">
        <v>1</v>
      </c>
      <c r="J28" s="37">
        <v>126.081</v>
      </c>
      <c r="K28" s="36">
        <v>3</v>
      </c>
      <c r="L28" s="37">
        <v>101.822</v>
      </c>
      <c r="M28" s="36">
        <v>1</v>
      </c>
      <c r="N28" s="37">
        <v>107.03</v>
      </c>
      <c r="O28" s="36">
        <v>1</v>
      </c>
      <c r="P28" s="37">
        <v>121.584</v>
      </c>
      <c r="Q28" s="38">
        <v>2</v>
      </c>
      <c r="R28" s="39">
        <v>189.733</v>
      </c>
      <c r="S28" s="36">
        <v>3</v>
      </c>
      <c r="T28" s="37">
        <v>181.48699999999999</v>
      </c>
      <c r="U28" s="36">
        <v>2</v>
      </c>
      <c r="V28" s="37">
        <v>180.74600000000001</v>
      </c>
      <c r="W28" s="36">
        <v>2</v>
      </c>
      <c r="X28" s="37">
        <v>185.577</v>
      </c>
      <c r="Y28" s="36">
        <v>2</v>
      </c>
      <c r="Z28" s="37">
        <v>184.44399999999999</v>
      </c>
      <c r="AA28" s="40">
        <v>1</v>
      </c>
      <c r="AB28" s="41">
        <f>G28+I28+K28+M28+O28+Q28+S28+U28+W28+Y28+AA28</f>
        <v>21</v>
      </c>
      <c r="AC28" s="16"/>
      <c r="AD28" s="16"/>
      <c r="AE28" s="16"/>
      <c r="AF28" s="16"/>
    </row>
    <row r="29" spans="1:32">
      <c r="A29" s="31">
        <v>2</v>
      </c>
      <c r="B29" s="32" t="s">
        <v>9</v>
      </c>
      <c r="C29" s="32" t="s">
        <v>50</v>
      </c>
      <c r="D29" s="33" t="s">
        <v>10</v>
      </c>
      <c r="E29" s="34">
        <f>F29+H29+J29+L29+N29+P29+R29+T29+V29+X29+Z29</f>
        <v>1648.326</v>
      </c>
      <c r="F29" s="35">
        <v>130.45699999999999</v>
      </c>
      <c r="G29" s="36">
        <v>6</v>
      </c>
      <c r="H29" s="37">
        <v>133.81399999999999</v>
      </c>
      <c r="I29" s="36">
        <v>6</v>
      </c>
      <c r="J29" s="37">
        <v>124.914</v>
      </c>
      <c r="K29" s="36">
        <v>2</v>
      </c>
      <c r="L29" s="37">
        <v>106.045</v>
      </c>
      <c r="M29" s="36">
        <v>2</v>
      </c>
      <c r="N29" s="37">
        <v>112.76300000000001</v>
      </c>
      <c r="O29" s="36">
        <v>3</v>
      </c>
      <c r="P29" s="37">
        <v>124.134</v>
      </c>
      <c r="Q29" s="38">
        <v>3</v>
      </c>
      <c r="R29" s="39">
        <v>185.369</v>
      </c>
      <c r="S29" s="36">
        <v>1</v>
      </c>
      <c r="T29" s="37">
        <v>178.279</v>
      </c>
      <c r="U29" s="36">
        <v>1</v>
      </c>
      <c r="V29" s="37">
        <v>178.82599999999999</v>
      </c>
      <c r="W29" s="36">
        <v>1</v>
      </c>
      <c r="X29" s="37">
        <v>185.465</v>
      </c>
      <c r="Y29" s="36">
        <v>1</v>
      </c>
      <c r="Z29" s="37">
        <v>188.26</v>
      </c>
      <c r="AA29" s="40">
        <v>2</v>
      </c>
      <c r="AB29" s="41">
        <f>G29+I29+K29+M29+O29+Q29+S29+U29+W29+Y29+AA29</f>
        <v>28</v>
      </c>
      <c r="AC29" s="2"/>
      <c r="AD29" s="2"/>
      <c r="AE29" s="2"/>
      <c r="AF29" s="2"/>
    </row>
    <row r="30" spans="1:32">
      <c r="A30" s="31">
        <v>3</v>
      </c>
      <c r="B30" s="32" t="s">
        <v>37</v>
      </c>
      <c r="C30" s="32" t="s">
        <v>50</v>
      </c>
      <c r="D30" s="33" t="s">
        <v>10</v>
      </c>
      <c r="E30" s="34">
        <f>F30+H30+J30+L30+N30+P30+R30+T30+V30+X30+Z30</f>
        <v>1683.6890000000001</v>
      </c>
      <c r="F30" s="35">
        <v>122.245</v>
      </c>
      <c r="G30" s="36">
        <v>1</v>
      </c>
      <c r="H30" s="37">
        <v>130.20599999999999</v>
      </c>
      <c r="I30" s="36">
        <v>3</v>
      </c>
      <c r="J30" s="37">
        <v>126.986</v>
      </c>
      <c r="K30" s="36">
        <v>4</v>
      </c>
      <c r="L30" s="37">
        <v>106.276</v>
      </c>
      <c r="M30" s="36">
        <v>3</v>
      </c>
      <c r="N30" s="37">
        <v>110.33499999999999</v>
      </c>
      <c r="O30" s="36">
        <v>2</v>
      </c>
      <c r="P30" s="37">
        <v>118.306</v>
      </c>
      <c r="Q30" s="38">
        <v>1</v>
      </c>
      <c r="R30" s="39">
        <v>204.20099999999999</v>
      </c>
      <c r="S30" s="36">
        <v>8</v>
      </c>
      <c r="T30" s="37">
        <v>185.535</v>
      </c>
      <c r="U30" s="36">
        <v>4</v>
      </c>
      <c r="V30" s="37">
        <v>188.59</v>
      </c>
      <c r="W30" s="36">
        <v>4</v>
      </c>
      <c r="X30" s="37">
        <v>192.30099999999999</v>
      </c>
      <c r="Y30" s="36">
        <v>4</v>
      </c>
      <c r="Z30" s="37">
        <v>198.708</v>
      </c>
      <c r="AA30" s="40">
        <v>5</v>
      </c>
      <c r="AB30" s="41">
        <f>G30+I30+K30+M30+O30+Q30+S30+U30+W30+Y30+AA30</f>
        <v>39</v>
      </c>
      <c r="AC30" s="2"/>
      <c r="AD30" s="2"/>
      <c r="AE30" s="2"/>
      <c r="AF30" s="2"/>
    </row>
    <row r="31" spans="1:32">
      <c r="A31" s="31">
        <v>4</v>
      </c>
      <c r="B31" s="32" t="s">
        <v>39</v>
      </c>
      <c r="C31" s="32" t="s">
        <v>50</v>
      </c>
      <c r="D31" s="33" t="s">
        <v>10</v>
      </c>
      <c r="E31" s="34">
        <f>F31+H31+J31+L31+N31+P31+R31+T31+V31+X31+Z31</f>
        <v>1684.662</v>
      </c>
      <c r="F31" s="35">
        <v>135.744</v>
      </c>
      <c r="G31" s="36">
        <v>8</v>
      </c>
      <c r="H31" s="37">
        <v>132.209</v>
      </c>
      <c r="I31" s="36">
        <v>4</v>
      </c>
      <c r="J31" s="37">
        <v>129.50700000000001</v>
      </c>
      <c r="K31" s="36">
        <v>6</v>
      </c>
      <c r="L31" s="37">
        <v>110.861</v>
      </c>
      <c r="M31" s="36">
        <v>6</v>
      </c>
      <c r="N31" s="37">
        <v>114.35299999999999</v>
      </c>
      <c r="O31" s="36">
        <v>4</v>
      </c>
      <c r="P31" s="37">
        <v>126.851</v>
      </c>
      <c r="Q31" s="38">
        <v>6</v>
      </c>
      <c r="R31" s="39">
        <v>189.65899999999999</v>
      </c>
      <c r="S31" s="36">
        <v>2</v>
      </c>
      <c r="T31" s="37">
        <v>182.75899999999999</v>
      </c>
      <c r="U31" s="36">
        <v>3</v>
      </c>
      <c r="V31" s="37">
        <v>184.358</v>
      </c>
      <c r="W31" s="36">
        <v>3</v>
      </c>
      <c r="X31" s="37">
        <v>186.941</v>
      </c>
      <c r="Y31" s="36">
        <v>3</v>
      </c>
      <c r="Z31" s="37">
        <v>191.42</v>
      </c>
      <c r="AA31" s="40">
        <v>3</v>
      </c>
      <c r="AB31" s="41">
        <f>G31+I31+K31+M31+O31+Q31+S31+U31+W31+Y31+AA31</f>
        <v>48</v>
      </c>
      <c r="AC31" s="2"/>
      <c r="AD31" s="2"/>
      <c r="AE31" s="2"/>
      <c r="AF31" s="2"/>
    </row>
    <row r="32" spans="1:32" s="9" customFormat="1">
      <c r="A32" s="31">
        <v>5</v>
      </c>
      <c r="B32" s="32" t="s">
        <v>13</v>
      </c>
      <c r="C32" s="32" t="s">
        <v>8</v>
      </c>
      <c r="D32" s="33" t="s">
        <v>10</v>
      </c>
      <c r="E32" s="34">
        <f>F32+H32+J32+L32+N32+P32+R32+T32+V32+X32+Z32</f>
        <v>1745.877</v>
      </c>
      <c r="F32" s="35">
        <v>126.14400000000001</v>
      </c>
      <c r="G32" s="36">
        <v>2</v>
      </c>
      <c r="H32" s="37">
        <v>136.214</v>
      </c>
      <c r="I32" s="36">
        <v>8</v>
      </c>
      <c r="J32" s="37">
        <v>124.08</v>
      </c>
      <c r="K32" s="36">
        <v>1</v>
      </c>
      <c r="L32" s="37">
        <v>108.02</v>
      </c>
      <c r="M32" s="36">
        <v>4</v>
      </c>
      <c r="N32" s="37">
        <v>116.289</v>
      </c>
      <c r="O32" s="36">
        <v>5</v>
      </c>
      <c r="P32" s="37">
        <v>125.61799999999999</v>
      </c>
      <c r="Q32" s="38">
        <v>5</v>
      </c>
      <c r="R32" s="39">
        <v>210.876</v>
      </c>
      <c r="S32" s="36">
        <v>9</v>
      </c>
      <c r="T32" s="37">
        <v>193.71100000000001</v>
      </c>
      <c r="U32" s="36">
        <v>7</v>
      </c>
      <c r="V32" s="37">
        <v>193.90199999999999</v>
      </c>
      <c r="W32" s="36">
        <v>6</v>
      </c>
      <c r="X32" s="37">
        <v>206.12799999999999</v>
      </c>
      <c r="Y32" s="36">
        <v>7</v>
      </c>
      <c r="Z32" s="37">
        <v>204.89500000000001</v>
      </c>
      <c r="AA32" s="40">
        <v>8</v>
      </c>
      <c r="AB32" s="41">
        <f>G32+I32+K32+M32+O32+Q32+S32+U32+W32+Y32+AA32</f>
        <v>62</v>
      </c>
      <c r="AC32" s="12"/>
      <c r="AD32" s="12"/>
      <c r="AE32" s="12"/>
      <c r="AF32" s="12"/>
    </row>
    <row r="33" spans="1:32">
      <c r="A33" s="31">
        <v>6</v>
      </c>
      <c r="B33" s="32" t="s">
        <v>43</v>
      </c>
      <c r="C33" s="32" t="s">
        <v>50</v>
      </c>
      <c r="D33" s="33" t="s">
        <v>10</v>
      </c>
      <c r="E33" s="34">
        <f>F33+H33+J33+L33+N33+P33+R33+T33+V33+X33+Z33</f>
        <v>1773.2060000000001</v>
      </c>
      <c r="F33" s="35">
        <v>129.559</v>
      </c>
      <c r="G33" s="36">
        <v>4</v>
      </c>
      <c r="H33" s="37">
        <v>129.88800000000001</v>
      </c>
      <c r="I33" s="36">
        <v>2</v>
      </c>
      <c r="J33" s="37">
        <v>152.01300000000001</v>
      </c>
      <c r="K33" s="36">
        <v>11</v>
      </c>
      <c r="L33" s="37">
        <v>117.117</v>
      </c>
      <c r="M33" s="36">
        <v>8</v>
      </c>
      <c r="N33" s="37">
        <v>119.74</v>
      </c>
      <c r="O33" s="36">
        <v>7</v>
      </c>
      <c r="P33" s="37">
        <v>125.41200000000001</v>
      </c>
      <c r="Q33" s="38">
        <v>4</v>
      </c>
      <c r="R33" s="39">
        <v>201.37700000000001</v>
      </c>
      <c r="S33" s="36">
        <v>6</v>
      </c>
      <c r="T33" s="37">
        <v>198.66300000000001</v>
      </c>
      <c r="U33" s="36">
        <v>9</v>
      </c>
      <c r="V33" s="37">
        <v>193.67</v>
      </c>
      <c r="W33" s="36">
        <v>5</v>
      </c>
      <c r="X33" s="37">
        <v>196.30500000000001</v>
      </c>
      <c r="Y33" s="36">
        <v>5</v>
      </c>
      <c r="Z33" s="37">
        <v>209.46199999999999</v>
      </c>
      <c r="AA33" s="40">
        <v>9</v>
      </c>
      <c r="AB33" s="41">
        <f>G33+I33+K33+M33+O33+Q33+S33+U33+W33+Y33+AA33</f>
        <v>70</v>
      </c>
      <c r="AC33" s="2"/>
      <c r="AD33" s="2"/>
      <c r="AE33" s="2"/>
      <c r="AF33" s="2"/>
    </row>
    <row r="34" spans="1:32">
      <c r="A34" s="31">
        <v>7</v>
      </c>
      <c r="B34" s="32" t="s">
        <v>41</v>
      </c>
      <c r="C34" s="32" t="s">
        <v>7</v>
      </c>
      <c r="D34" s="33" t="s">
        <v>10</v>
      </c>
      <c r="E34" s="34">
        <f>F34+H34+J34+L34+N34+P34+R34+T34+V34+X34+Z34</f>
        <v>1745.6650000000002</v>
      </c>
      <c r="F34" s="35">
        <v>129.91399999999999</v>
      </c>
      <c r="G34" s="36">
        <v>5</v>
      </c>
      <c r="H34" s="37">
        <v>133.446</v>
      </c>
      <c r="I34" s="36">
        <v>5</v>
      </c>
      <c r="J34" s="37">
        <v>130.13499999999999</v>
      </c>
      <c r="K34" s="36">
        <v>7</v>
      </c>
      <c r="L34" s="37">
        <v>113.502</v>
      </c>
      <c r="M34" s="36">
        <v>7</v>
      </c>
      <c r="N34" s="37">
        <v>122.934</v>
      </c>
      <c r="O34" s="36">
        <v>9</v>
      </c>
      <c r="P34" s="37">
        <v>127.595</v>
      </c>
      <c r="Q34" s="38">
        <v>7</v>
      </c>
      <c r="R34" s="39">
        <v>197.81299999999999</v>
      </c>
      <c r="S34" s="36">
        <v>5</v>
      </c>
      <c r="T34" s="37">
        <v>192.77099999999999</v>
      </c>
      <c r="U34" s="36">
        <v>5</v>
      </c>
      <c r="V34" s="37">
        <v>197.542</v>
      </c>
      <c r="W34" s="36">
        <v>9</v>
      </c>
      <c r="X34" s="37">
        <v>197.52500000000001</v>
      </c>
      <c r="Y34" s="36">
        <v>6</v>
      </c>
      <c r="Z34" s="37">
        <v>202.488</v>
      </c>
      <c r="AA34" s="40">
        <v>7</v>
      </c>
      <c r="AB34" s="41">
        <f>G34+I34+K34+M34+O34+Q34+S34+U34+W34+Y34+AA34</f>
        <v>72</v>
      </c>
      <c r="AC34" s="2"/>
      <c r="AD34" s="2"/>
      <c r="AE34" s="2"/>
      <c r="AF34" s="2"/>
    </row>
    <row r="35" spans="1:32">
      <c r="A35" s="31">
        <v>8</v>
      </c>
      <c r="B35" s="32" t="s">
        <v>40</v>
      </c>
      <c r="C35" s="32" t="s">
        <v>51</v>
      </c>
      <c r="D35" s="33" t="s">
        <v>10</v>
      </c>
      <c r="E35" s="34">
        <f>F35+H35+J35+L35+N35+P35+R35+T35+V35+X35+Z35</f>
        <v>1761.376</v>
      </c>
      <c r="F35" s="35">
        <v>132.107</v>
      </c>
      <c r="G35" s="36">
        <v>7</v>
      </c>
      <c r="H35" s="37">
        <v>138.203</v>
      </c>
      <c r="I35" s="36">
        <v>9</v>
      </c>
      <c r="J35" s="37">
        <v>127.84399999999999</v>
      </c>
      <c r="K35" s="36">
        <v>5</v>
      </c>
      <c r="L35" s="37">
        <v>109.143</v>
      </c>
      <c r="M35" s="36">
        <v>5</v>
      </c>
      <c r="N35" s="37">
        <v>120.47799999999999</v>
      </c>
      <c r="O35" s="36">
        <v>8</v>
      </c>
      <c r="P35" s="37">
        <v>127.944</v>
      </c>
      <c r="Q35" s="38">
        <v>8</v>
      </c>
      <c r="R35" s="39">
        <v>202.47200000000001</v>
      </c>
      <c r="S35" s="36">
        <v>7</v>
      </c>
      <c r="T35" s="37">
        <v>193.00299999999999</v>
      </c>
      <c r="U35" s="36">
        <v>6</v>
      </c>
      <c r="V35" s="37">
        <v>195.506</v>
      </c>
      <c r="W35" s="36">
        <v>8</v>
      </c>
      <c r="X35" s="37">
        <v>212.53299999999999</v>
      </c>
      <c r="Y35" s="36">
        <v>9</v>
      </c>
      <c r="Z35" s="37">
        <v>202.143</v>
      </c>
      <c r="AA35" s="40">
        <v>6</v>
      </c>
      <c r="AB35" s="41">
        <f>G35+I35+K35+M35+O35+Q35+S35+U35+W35+Y35+AA35</f>
        <v>78</v>
      </c>
      <c r="AC35" s="2"/>
      <c r="AD35" s="2"/>
      <c r="AE35" s="2"/>
      <c r="AF35" s="2"/>
    </row>
    <row r="36" spans="1:32">
      <c r="A36" s="31">
        <v>9</v>
      </c>
      <c r="B36" s="32" t="s">
        <v>30</v>
      </c>
      <c r="C36" s="32" t="s">
        <v>50</v>
      </c>
      <c r="D36" s="33" t="s">
        <v>10</v>
      </c>
      <c r="E36" s="34">
        <f>F36+H36+J36+L36+N36+P36+R36+T36+V36+X36+Z36</f>
        <v>1988.895</v>
      </c>
      <c r="F36" s="35">
        <v>143.55500000000001</v>
      </c>
      <c r="G36" s="36">
        <v>11</v>
      </c>
      <c r="H36" s="37">
        <v>136.15600000000001</v>
      </c>
      <c r="I36" s="36">
        <v>7</v>
      </c>
      <c r="J36" s="37">
        <v>141.09</v>
      </c>
      <c r="K36" s="36">
        <v>10</v>
      </c>
      <c r="L36" s="37">
        <v>117.913</v>
      </c>
      <c r="M36" s="36">
        <v>9</v>
      </c>
      <c r="N36" s="37">
        <v>116.495</v>
      </c>
      <c r="O36" s="36">
        <v>6</v>
      </c>
      <c r="P36" s="37">
        <v>139.554</v>
      </c>
      <c r="Q36" s="38">
        <v>11</v>
      </c>
      <c r="R36" s="39">
        <v>194.613</v>
      </c>
      <c r="S36" s="36">
        <v>4</v>
      </c>
      <c r="T36" s="37">
        <v>194.25899999999999</v>
      </c>
      <c r="U36" s="36">
        <v>8</v>
      </c>
      <c r="V36" s="37">
        <v>400</v>
      </c>
      <c r="W36" s="36">
        <v>14</v>
      </c>
      <c r="X36" s="37">
        <v>212.22800000000001</v>
      </c>
      <c r="Y36" s="36">
        <v>8</v>
      </c>
      <c r="Z36" s="37">
        <v>193.03200000000001</v>
      </c>
      <c r="AA36" s="40">
        <v>4</v>
      </c>
      <c r="AB36" s="41">
        <f>G36+I36+K36+M36+O36+Q36+S36+U36+W36+Y36+AA36</f>
        <v>92</v>
      </c>
      <c r="AC36" s="2"/>
      <c r="AD36" s="2"/>
      <c r="AE36" s="2"/>
      <c r="AF36" s="2"/>
    </row>
    <row r="37" spans="1:32">
      <c r="A37" s="31">
        <v>10</v>
      </c>
      <c r="B37" s="32" t="s">
        <v>44</v>
      </c>
      <c r="C37" s="32" t="s">
        <v>8</v>
      </c>
      <c r="D37" s="33" t="s">
        <v>10</v>
      </c>
      <c r="E37" s="34">
        <f>F37+H37+J37+L37+N37+P37+R37+T37+V37+X37+Z37</f>
        <v>1836.3319999999999</v>
      </c>
      <c r="F37" s="35">
        <v>136.23400000000001</v>
      </c>
      <c r="G37" s="36">
        <v>9</v>
      </c>
      <c r="H37" s="37">
        <v>140.101</v>
      </c>
      <c r="I37" s="36">
        <v>10</v>
      </c>
      <c r="J37" s="37">
        <v>139.19300000000001</v>
      </c>
      <c r="K37" s="36">
        <v>9</v>
      </c>
      <c r="L37" s="37">
        <v>119.28</v>
      </c>
      <c r="M37" s="36">
        <v>11</v>
      </c>
      <c r="N37" s="37">
        <v>124.497</v>
      </c>
      <c r="O37" s="36">
        <v>10</v>
      </c>
      <c r="P37" s="37">
        <v>128.595</v>
      </c>
      <c r="Q37" s="38">
        <v>9</v>
      </c>
      <c r="R37" s="39">
        <v>214.58799999999999</v>
      </c>
      <c r="S37" s="36">
        <v>10</v>
      </c>
      <c r="T37" s="37">
        <v>201.56700000000001</v>
      </c>
      <c r="U37" s="36">
        <v>10</v>
      </c>
      <c r="V37" s="37">
        <v>195.226</v>
      </c>
      <c r="W37" s="36">
        <v>7</v>
      </c>
      <c r="X37" s="37">
        <v>213.56</v>
      </c>
      <c r="Y37" s="36">
        <v>10</v>
      </c>
      <c r="Z37" s="37">
        <v>223.49100000000001</v>
      </c>
      <c r="AA37" s="40">
        <v>10</v>
      </c>
      <c r="AB37" s="41">
        <f>G37+I37+K37+M37+O37+Q37+S37+U37+W37+Y37+AA37</f>
        <v>105</v>
      </c>
      <c r="AC37" s="2"/>
      <c r="AD37" s="2"/>
      <c r="AE37" s="2"/>
      <c r="AF37" s="2"/>
    </row>
    <row r="38" spans="1:32">
      <c r="A38" s="31">
        <v>11</v>
      </c>
      <c r="B38" s="32" t="s">
        <v>18</v>
      </c>
      <c r="C38" s="32" t="s">
        <v>7</v>
      </c>
      <c r="D38" s="33" t="s">
        <v>10</v>
      </c>
      <c r="E38" s="34">
        <f>F38+H38+J38+L38+N38+P38+R38+T38+V38+X38+Z38</f>
        <v>1979.6979999999999</v>
      </c>
      <c r="F38" s="35">
        <v>141.774</v>
      </c>
      <c r="G38" s="36">
        <v>10</v>
      </c>
      <c r="H38" s="37">
        <v>146.40100000000001</v>
      </c>
      <c r="I38" s="36">
        <v>11</v>
      </c>
      <c r="J38" s="37">
        <v>154.30799999999999</v>
      </c>
      <c r="K38" s="36">
        <v>12</v>
      </c>
      <c r="L38" s="37">
        <v>119.17400000000001</v>
      </c>
      <c r="M38" s="36">
        <v>10</v>
      </c>
      <c r="N38" s="37">
        <v>134.47800000000001</v>
      </c>
      <c r="O38" s="36">
        <v>13</v>
      </c>
      <c r="P38" s="37">
        <v>139.01400000000001</v>
      </c>
      <c r="Q38" s="38">
        <v>10</v>
      </c>
      <c r="R38" s="39">
        <v>252.249</v>
      </c>
      <c r="S38" s="36">
        <v>14</v>
      </c>
      <c r="T38" s="37">
        <v>227.315</v>
      </c>
      <c r="U38" s="36">
        <v>11</v>
      </c>
      <c r="V38" s="37">
        <v>209.398</v>
      </c>
      <c r="W38" s="36">
        <v>10</v>
      </c>
      <c r="X38" s="37">
        <v>220.465</v>
      </c>
      <c r="Y38" s="36">
        <v>11</v>
      </c>
      <c r="Z38" s="37">
        <v>235.12200000000001</v>
      </c>
      <c r="AA38" s="40">
        <v>11</v>
      </c>
      <c r="AB38" s="41">
        <f>G38+I38+K38+M38+O38+Q38+S38+U38+W38+Y38+AA38</f>
        <v>123</v>
      </c>
      <c r="AC38" s="2"/>
      <c r="AD38" s="2"/>
      <c r="AE38" s="2"/>
      <c r="AF38" s="2"/>
    </row>
    <row r="39" spans="1:32">
      <c r="A39" s="31">
        <v>12</v>
      </c>
      <c r="B39" s="32" t="s">
        <v>33</v>
      </c>
      <c r="C39" s="32" t="s">
        <v>35</v>
      </c>
      <c r="D39" s="33" t="s">
        <v>10</v>
      </c>
      <c r="E39" s="34">
        <f>F39+H39+J39+L39+N39+P39+R39+T39+V39+X39+Z39</f>
        <v>2030.6419999999998</v>
      </c>
      <c r="F39" s="35">
        <v>154.68600000000001</v>
      </c>
      <c r="G39" s="36">
        <v>13</v>
      </c>
      <c r="H39" s="37">
        <v>151.036</v>
      </c>
      <c r="I39" s="36">
        <v>12</v>
      </c>
      <c r="J39" s="37">
        <v>137.57300000000001</v>
      </c>
      <c r="K39" s="36">
        <v>8</v>
      </c>
      <c r="L39" s="37">
        <v>138.13499999999999</v>
      </c>
      <c r="M39" s="36">
        <v>13</v>
      </c>
      <c r="N39" s="37">
        <v>125.854</v>
      </c>
      <c r="O39" s="36">
        <v>11</v>
      </c>
      <c r="P39" s="37">
        <v>147.654</v>
      </c>
      <c r="Q39" s="38">
        <v>13</v>
      </c>
      <c r="R39" s="39">
        <v>229.40100000000001</v>
      </c>
      <c r="S39" s="36">
        <v>11</v>
      </c>
      <c r="T39" s="37">
        <v>242.55199999999999</v>
      </c>
      <c r="U39" s="36">
        <v>13</v>
      </c>
      <c r="V39" s="37">
        <v>217.53</v>
      </c>
      <c r="W39" s="36">
        <v>11</v>
      </c>
      <c r="X39" s="37">
        <v>248.845</v>
      </c>
      <c r="Y39" s="36">
        <v>13</v>
      </c>
      <c r="Z39" s="37">
        <v>237.376</v>
      </c>
      <c r="AA39" s="40">
        <v>13</v>
      </c>
      <c r="AB39" s="41">
        <f>G39+I39+K39+M39+O39+Q39+S39+U39+W39+Y39+AA39</f>
        <v>131</v>
      </c>
      <c r="AC39" s="2"/>
      <c r="AD39" s="2"/>
      <c r="AE39" s="2"/>
      <c r="AF39" s="2"/>
    </row>
    <row r="40" spans="1:32">
      <c r="A40" s="31">
        <v>13</v>
      </c>
      <c r="B40" s="32" t="s">
        <v>49</v>
      </c>
      <c r="C40" s="32" t="s">
        <v>8</v>
      </c>
      <c r="D40" s="33" t="s">
        <v>10</v>
      </c>
      <c r="E40" s="34">
        <f>F40+H40+J40+L40+N40+P40+R40+T40+V40+X40+Z40</f>
        <v>2063.3560000000002</v>
      </c>
      <c r="F40" s="35">
        <v>151.405</v>
      </c>
      <c r="G40" s="36">
        <v>12</v>
      </c>
      <c r="H40" s="37">
        <v>159.154</v>
      </c>
      <c r="I40" s="36">
        <v>13</v>
      </c>
      <c r="J40" s="37">
        <v>160.05199999999999</v>
      </c>
      <c r="K40" s="36">
        <v>13</v>
      </c>
      <c r="L40" s="37">
        <v>132.94399999999999</v>
      </c>
      <c r="M40" s="36">
        <v>12</v>
      </c>
      <c r="N40" s="37">
        <v>133.83600000000001</v>
      </c>
      <c r="O40" s="36">
        <v>12</v>
      </c>
      <c r="P40" s="37">
        <v>141.899</v>
      </c>
      <c r="Q40" s="38">
        <v>12</v>
      </c>
      <c r="R40" s="39">
        <v>250.148</v>
      </c>
      <c r="S40" s="36">
        <v>13</v>
      </c>
      <c r="T40" s="37">
        <v>233.75899999999999</v>
      </c>
      <c r="U40" s="36">
        <v>12</v>
      </c>
      <c r="V40" s="37">
        <v>240.87</v>
      </c>
      <c r="W40" s="36">
        <v>12</v>
      </c>
      <c r="X40" s="37">
        <v>223.101</v>
      </c>
      <c r="Y40" s="36">
        <v>12</v>
      </c>
      <c r="Z40" s="37">
        <v>236.18799999999999</v>
      </c>
      <c r="AA40" s="40">
        <v>12</v>
      </c>
      <c r="AB40" s="41">
        <f>G40+I40+K40+M40+O40+Q40+S40+U40+W40+Y40+AA40</f>
        <v>135</v>
      </c>
      <c r="AC40" s="2"/>
      <c r="AD40" s="2"/>
      <c r="AE40" s="2"/>
      <c r="AF40" s="2"/>
    </row>
    <row r="41" spans="1:32" ht="15.75" thickBot="1">
      <c r="A41" s="57">
        <v>14</v>
      </c>
      <c r="B41" s="42" t="s">
        <v>34</v>
      </c>
      <c r="C41" s="42" t="s">
        <v>14</v>
      </c>
      <c r="D41" s="43" t="s">
        <v>10</v>
      </c>
      <c r="E41" s="44">
        <f>F41+H41+J41+L41+N41+P41+R41+T41+V41+X41+Z41</f>
        <v>2174.8240000000001</v>
      </c>
      <c r="F41" s="45">
        <v>159.66800000000001</v>
      </c>
      <c r="G41" s="46">
        <v>14</v>
      </c>
      <c r="H41" s="47">
        <v>166.14500000000001</v>
      </c>
      <c r="I41" s="46">
        <v>14</v>
      </c>
      <c r="J41" s="47">
        <v>179.875</v>
      </c>
      <c r="K41" s="46">
        <v>14</v>
      </c>
      <c r="L41" s="47">
        <v>144.94800000000001</v>
      </c>
      <c r="M41" s="46">
        <v>14</v>
      </c>
      <c r="N41" s="47">
        <v>146.51900000000001</v>
      </c>
      <c r="O41" s="46">
        <v>14</v>
      </c>
      <c r="P41" s="47">
        <v>154.81299999999999</v>
      </c>
      <c r="Q41" s="48">
        <v>14</v>
      </c>
      <c r="R41" s="49">
        <v>236.244</v>
      </c>
      <c r="S41" s="46">
        <v>12</v>
      </c>
      <c r="T41" s="47">
        <v>244.471</v>
      </c>
      <c r="U41" s="46">
        <v>14</v>
      </c>
      <c r="V41" s="47">
        <v>241.197</v>
      </c>
      <c r="W41" s="46">
        <v>13</v>
      </c>
      <c r="X41" s="47">
        <v>253.904</v>
      </c>
      <c r="Y41" s="46">
        <v>14</v>
      </c>
      <c r="Z41" s="47">
        <v>247.04</v>
      </c>
      <c r="AA41" s="50">
        <v>14</v>
      </c>
      <c r="AB41" s="51">
        <f>G41+I41+K41+M41+O41+Q41+S41+U41+W41+Y41+AA41</f>
        <v>151</v>
      </c>
      <c r="AC41" s="2"/>
      <c r="AD41" s="2"/>
      <c r="AE41" s="2"/>
      <c r="AF41" s="2"/>
    </row>
    <row r="42" spans="1:32">
      <c r="A42" s="14"/>
      <c r="B42" s="17"/>
      <c r="C42" s="17"/>
      <c r="D42" s="14"/>
      <c r="E42" s="18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21"/>
    </row>
    <row r="43" spans="1:32">
      <c r="A43" s="14"/>
      <c r="B43" s="17"/>
      <c r="C43" s="17"/>
      <c r="D43" s="14"/>
      <c r="E43" s="18"/>
      <c r="F43" s="19"/>
      <c r="G43" s="20"/>
      <c r="H43" s="19"/>
      <c r="I43" s="20"/>
      <c r="J43" s="19"/>
      <c r="K43" s="20"/>
      <c r="L43" s="19"/>
      <c r="M43" s="20"/>
      <c r="N43" s="19"/>
      <c r="O43" s="20"/>
      <c r="P43" s="19"/>
      <c r="Q43" s="20"/>
      <c r="R43" s="19"/>
      <c r="S43" s="20"/>
      <c r="T43" s="19"/>
      <c r="U43" s="20"/>
      <c r="V43" s="19"/>
      <c r="W43" s="20"/>
      <c r="X43" s="19"/>
      <c r="Y43" s="20"/>
      <c r="Z43" s="19"/>
      <c r="AA43" s="20"/>
      <c r="AB43" s="21"/>
    </row>
    <row r="44" spans="1:32" s="15" customFormat="1" ht="19.5" thickBot="1">
      <c r="A44" s="53"/>
      <c r="B44" s="53" t="s">
        <v>53</v>
      </c>
      <c r="C44" s="17"/>
      <c r="D44" s="14"/>
      <c r="E44" s="18"/>
      <c r="F44" s="19"/>
      <c r="G44" s="20"/>
      <c r="H44" s="19"/>
      <c r="I44" s="20"/>
      <c r="J44" s="58" t="s">
        <v>47</v>
      </c>
      <c r="K44" s="59"/>
      <c r="L44" s="58"/>
      <c r="M44" s="59"/>
      <c r="N44" s="58"/>
      <c r="O44" s="59"/>
      <c r="P44" s="58"/>
      <c r="Q44" s="59"/>
      <c r="R44" s="58"/>
      <c r="S44" s="59"/>
      <c r="T44" s="58"/>
      <c r="U44" s="59"/>
      <c r="V44" s="58" t="s">
        <v>48</v>
      </c>
      <c r="W44" s="20"/>
      <c r="X44" s="19"/>
      <c r="Y44" s="20"/>
      <c r="Z44" s="19"/>
      <c r="AA44" s="20"/>
      <c r="AB44" s="21"/>
      <c r="AC44" s="16"/>
      <c r="AD44" s="16"/>
      <c r="AE44" s="16"/>
      <c r="AF44" s="16"/>
    </row>
    <row r="45" spans="1:32" s="15" customFormat="1">
      <c r="A45" s="22" t="s">
        <v>25</v>
      </c>
      <c r="B45" s="23" t="s">
        <v>26</v>
      </c>
      <c r="C45" s="23" t="s">
        <v>27</v>
      </c>
      <c r="D45" s="24" t="s">
        <v>28</v>
      </c>
      <c r="E45" s="26" t="s">
        <v>19</v>
      </c>
      <c r="F45" s="30" t="s">
        <v>0</v>
      </c>
      <c r="G45" s="25"/>
      <c r="H45" s="24" t="s">
        <v>1</v>
      </c>
      <c r="I45" s="25"/>
      <c r="J45" s="25" t="s">
        <v>2</v>
      </c>
      <c r="K45" s="25"/>
      <c r="L45" s="25" t="s">
        <v>3</v>
      </c>
      <c r="M45" s="25"/>
      <c r="N45" s="25" t="s">
        <v>4</v>
      </c>
      <c r="O45" s="25"/>
      <c r="P45" s="25" t="s">
        <v>5</v>
      </c>
      <c r="Q45" s="29"/>
      <c r="R45" s="27" t="s">
        <v>20</v>
      </c>
      <c r="S45" s="25"/>
      <c r="T45" s="25" t="s">
        <v>21</v>
      </c>
      <c r="U45" s="25"/>
      <c r="V45" s="25" t="s">
        <v>22</v>
      </c>
      <c r="W45" s="25"/>
      <c r="X45" s="25" t="s">
        <v>23</v>
      </c>
      <c r="Y45" s="25"/>
      <c r="Z45" s="25" t="s">
        <v>24</v>
      </c>
      <c r="AA45" s="26"/>
      <c r="AB45" s="28" t="s">
        <v>29</v>
      </c>
      <c r="AC45" s="16"/>
      <c r="AD45" s="16"/>
      <c r="AE45" s="16"/>
      <c r="AF45" s="16"/>
    </row>
    <row r="46" spans="1:32">
      <c r="A46" s="31">
        <v>1</v>
      </c>
      <c r="B46" s="32" t="s">
        <v>38</v>
      </c>
      <c r="C46" s="32" t="s">
        <v>8</v>
      </c>
      <c r="D46" s="33" t="s">
        <v>6</v>
      </c>
      <c r="E46" s="34">
        <f>F46+H46+J46+L46+N46+P46+R46+T46+V46+X46+Z46</f>
        <v>1692.2040000000002</v>
      </c>
      <c r="F46" s="35">
        <v>125.904</v>
      </c>
      <c r="G46" s="36">
        <v>2</v>
      </c>
      <c r="H46" s="37">
        <v>129.173</v>
      </c>
      <c r="I46" s="36">
        <v>1</v>
      </c>
      <c r="J46" s="37">
        <v>122.99</v>
      </c>
      <c r="K46" s="36">
        <v>1</v>
      </c>
      <c r="L46" s="37">
        <v>103.316</v>
      </c>
      <c r="M46" s="36">
        <v>2</v>
      </c>
      <c r="N46" s="37">
        <v>108.67100000000001</v>
      </c>
      <c r="O46" s="36">
        <v>2</v>
      </c>
      <c r="P46" s="37">
        <v>125.184</v>
      </c>
      <c r="Q46" s="38">
        <v>3</v>
      </c>
      <c r="R46" s="39">
        <v>207.648</v>
      </c>
      <c r="S46" s="36">
        <v>5</v>
      </c>
      <c r="T46" s="37">
        <v>189.303</v>
      </c>
      <c r="U46" s="36">
        <v>3</v>
      </c>
      <c r="V46" s="37">
        <v>192.43</v>
      </c>
      <c r="W46" s="36">
        <v>5</v>
      </c>
      <c r="X46" s="37">
        <v>192.405</v>
      </c>
      <c r="Y46" s="36">
        <v>3</v>
      </c>
      <c r="Z46" s="37">
        <v>195.18</v>
      </c>
      <c r="AA46" s="40">
        <v>4</v>
      </c>
      <c r="AB46" s="41">
        <f>G46+I46+K46+M46+O46+Q46+S46+U46+W46+Y46+AA46</f>
        <v>31</v>
      </c>
      <c r="AC46" s="2"/>
      <c r="AD46" s="2"/>
      <c r="AE46" s="2"/>
      <c r="AF46" s="2"/>
    </row>
    <row r="47" spans="1:32">
      <c r="A47" s="31">
        <v>2</v>
      </c>
      <c r="B47" s="32" t="s">
        <v>42</v>
      </c>
      <c r="C47" s="32" t="s">
        <v>45</v>
      </c>
      <c r="D47" s="33" t="s">
        <v>6</v>
      </c>
      <c r="E47" s="34">
        <f>F47+H47+J47+L47+N47+P47+R47+T47+V47+X47+Z47</f>
        <v>1722.1669999999999</v>
      </c>
      <c r="F47" s="35">
        <v>136.15299999999999</v>
      </c>
      <c r="G47" s="36">
        <v>4</v>
      </c>
      <c r="H47" s="37">
        <v>136.71299999999999</v>
      </c>
      <c r="I47" s="36">
        <v>4</v>
      </c>
      <c r="J47" s="37">
        <v>126.852</v>
      </c>
      <c r="K47" s="36">
        <v>2</v>
      </c>
      <c r="L47" s="37">
        <v>116.212</v>
      </c>
      <c r="M47" s="36">
        <v>4</v>
      </c>
      <c r="N47" s="37">
        <v>121.44799999999999</v>
      </c>
      <c r="O47" s="36">
        <v>5</v>
      </c>
      <c r="P47" s="37">
        <v>124.154</v>
      </c>
      <c r="Q47" s="38">
        <v>2</v>
      </c>
      <c r="R47" s="39">
        <v>202.673</v>
      </c>
      <c r="S47" s="36">
        <v>3</v>
      </c>
      <c r="T47" s="37">
        <v>186.34700000000001</v>
      </c>
      <c r="U47" s="36">
        <v>2</v>
      </c>
      <c r="V47" s="37">
        <v>186.24199999999999</v>
      </c>
      <c r="W47" s="36">
        <v>2</v>
      </c>
      <c r="X47" s="37">
        <v>190.68100000000001</v>
      </c>
      <c r="Y47" s="36">
        <v>2</v>
      </c>
      <c r="Z47" s="37">
        <v>194.69200000000001</v>
      </c>
      <c r="AA47" s="40">
        <v>3</v>
      </c>
      <c r="AB47" s="41">
        <f>G47+I47+K47+M47+O47+Q47+S47+U47+W47+Y47+AA47</f>
        <v>33</v>
      </c>
      <c r="AC47" s="2"/>
      <c r="AD47" s="2"/>
      <c r="AE47" s="2"/>
      <c r="AF47" s="2"/>
    </row>
    <row r="48" spans="1:32">
      <c r="A48" s="31">
        <v>3</v>
      </c>
      <c r="B48" s="32" t="s">
        <v>36</v>
      </c>
      <c r="C48" s="32" t="s">
        <v>7</v>
      </c>
      <c r="D48" s="33" t="s">
        <v>6</v>
      </c>
      <c r="E48" s="34">
        <f>F48+H48+J48+L48+N48+P48+R48+T48+V48+X48+Z48</f>
        <v>1692.6250000000002</v>
      </c>
      <c r="F48" s="35">
        <v>122.15300000000001</v>
      </c>
      <c r="G48" s="36">
        <v>1</v>
      </c>
      <c r="H48" s="37">
        <v>129.70400000000001</v>
      </c>
      <c r="I48" s="36">
        <v>2</v>
      </c>
      <c r="J48" s="37">
        <v>128.911</v>
      </c>
      <c r="K48" s="36">
        <v>3</v>
      </c>
      <c r="L48" s="37">
        <v>101.383</v>
      </c>
      <c r="M48" s="36">
        <v>1</v>
      </c>
      <c r="N48" s="37">
        <v>107.508</v>
      </c>
      <c r="O48" s="36">
        <v>1</v>
      </c>
      <c r="P48" s="37">
        <v>118.961</v>
      </c>
      <c r="Q48" s="38">
        <v>1</v>
      </c>
      <c r="R48" s="39">
        <v>200.40799999999999</v>
      </c>
      <c r="S48" s="36">
        <v>2</v>
      </c>
      <c r="T48" s="37">
        <v>193.91900000000001</v>
      </c>
      <c r="U48" s="36">
        <v>5</v>
      </c>
      <c r="V48" s="37">
        <v>194.03800000000001</v>
      </c>
      <c r="W48" s="36">
        <v>6</v>
      </c>
      <c r="X48" s="37">
        <v>195.50899999999999</v>
      </c>
      <c r="Y48" s="36">
        <v>6</v>
      </c>
      <c r="Z48" s="37">
        <v>200.131</v>
      </c>
      <c r="AA48" s="40">
        <v>6</v>
      </c>
      <c r="AB48" s="41">
        <f>G48+I48+K48+M48+O48+Q48+S48+U48+W48+Y48+AA48</f>
        <v>34</v>
      </c>
      <c r="AC48" s="2"/>
      <c r="AD48" s="2"/>
      <c r="AE48" s="2"/>
      <c r="AF48" s="2"/>
    </row>
    <row r="49" spans="1:32">
      <c r="A49" s="31">
        <v>4</v>
      </c>
      <c r="B49" s="32" t="s">
        <v>12</v>
      </c>
      <c r="C49" s="32" t="s">
        <v>7</v>
      </c>
      <c r="D49" s="33" t="s">
        <v>6</v>
      </c>
      <c r="E49" s="34">
        <f>F49+H49+J49+L49+N49+P49+R49+T49+V49+X49+Z49</f>
        <v>1725.3719999999996</v>
      </c>
      <c r="F49" s="35">
        <v>137.81899999999999</v>
      </c>
      <c r="G49" s="36">
        <v>5</v>
      </c>
      <c r="H49" s="37">
        <v>141.779</v>
      </c>
      <c r="I49" s="36">
        <v>5</v>
      </c>
      <c r="J49" s="37">
        <v>134.334</v>
      </c>
      <c r="K49" s="36">
        <v>5</v>
      </c>
      <c r="L49" s="37">
        <v>116.803</v>
      </c>
      <c r="M49" s="36">
        <v>5</v>
      </c>
      <c r="N49" s="37">
        <v>116.767</v>
      </c>
      <c r="O49" s="36">
        <v>4</v>
      </c>
      <c r="P49" s="37">
        <v>131.035</v>
      </c>
      <c r="Q49" s="38">
        <v>4</v>
      </c>
      <c r="R49" s="39">
        <v>192.40100000000001</v>
      </c>
      <c r="S49" s="36">
        <v>1</v>
      </c>
      <c r="T49" s="37">
        <v>184.65899999999999</v>
      </c>
      <c r="U49" s="36">
        <v>1</v>
      </c>
      <c r="V49" s="37">
        <v>189.70599999999999</v>
      </c>
      <c r="W49" s="36">
        <v>3</v>
      </c>
      <c r="X49" s="37">
        <v>186.541</v>
      </c>
      <c r="Y49" s="36">
        <v>1</v>
      </c>
      <c r="Z49" s="37">
        <v>193.52799999999999</v>
      </c>
      <c r="AA49" s="40">
        <v>2</v>
      </c>
      <c r="AB49" s="41">
        <f>G49+I49+K49+M49+O49+Q49+S49+U49+W49+Y49+AA49</f>
        <v>36</v>
      </c>
      <c r="AC49" s="2"/>
      <c r="AD49" s="2"/>
      <c r="AE49" s="2"/>
      <c r="AF49" s="2"/>
    </row>
    <row r="50" spans="1:32">
      <c r="A50" s="31">
        <v>5</v>
      </c>
      <c r="B50" s="32" t="s">
        <v>46</v>
      </c>
      <c r="C50" s="32" t="s">
        <v>7</v>
      </c>
      <c r="D50" s="33" t="s">
        <v>6</v>
      </c>
      <c r="E50" s="34">
        <f>F50+H50+J50+L50+N50+P50+R50+T50+V50+X50+Z50</f>
        <v>2111.37</v>
      </c>
      <c r="F50" s="35">
        <v>130.36099999999999</v>
      </c>
      <c r="G50" s="36">
        <v>3</v>
      </c>
      <c r="H50" s="37">
        <v>129.91</v>
      </c>
      <c r="I50" s="36">
        <v>3</v>
      </c>
      <c r="J50" s="37">
        <v>129.22900000000001</v>
      </c>
      <c r="K50" s="36">
        <v>4</v>
      </c>
      <c r="L50" s="37">
        <v>108.874</v>
      </c>
      <c r="M50" s="36">
        <v>3</v>
      </c>
      <c r="N50" s="37">
        <v>113.123</v>
      </c>
      <c r="O50" s="36">
        <v>3</v>
      </c>
      <c r="P50" s="37">
        <v>136.61000000000001</v>
      </c>
      <c r="Q50" s="38">
        <v>5</v>
      </c>
      <c r="R50" s="39">
        <v>400</v>
      </c>
      <c r="S50" s="36">
        <v>7</v>
      </c>
      <c r="T50" s="37">
        <v>400</v>
      </c>
      <c r="U50" s="36">
        <v>7</v>
      </c>
      <c r="V50" s="37">
        <v>180.30199999999999</v>
      </c>
      <c r="W50" s="36">
        <v>1</v>
      </c>
      <c r="X50" s="37">
        <v>195.309</v>
      </c>
      <c r="Y50" s="36">
        <v>5</v>
      </c>
      <c r="Z50" s="37">
        <v>187.65199999999999</v>
      </c>
      <c r="AA50" s="40">
        <v>1</v>
      </c>
      <c r="AB50" s="41">
        <f>G50+I50+K50+M50+O50+Q50+S50+U50+W50+Y50+AA50</f>
        <v>42</v>
      </c>
      <c r="AC50" s="2"/>
      <c r="AD50" s="2"/>
      <c r="AE50" s="2"/>
      <c r="AF50" s="2"/>
    </row>
    <row r="51" spans="1:32">
      <c r="A51" s="31">
        <v>6</v>
      </c>
      <c r="B51" s="32" t="s">
        <v>32</v>
      </c>
      <c r="C51" s="32" t="s">
        <v>15</v>
      </c>
      <c r="D51" s="33" t="s">
        <v>6</v>
      </c>
      <c r="E51" s="34">
        <f>F51+H51+J51+L51+N51+P51+R51+T51+V51+X51+Z51</f>
        <v>1792.6190000000001</v>
      </c>
      <c r="F51" s="35">
        <v>141.03800000000001</v>
      </c>
      <c r="G51" s="36">
        <v>6</v>
      </c>
      <c r="H51" s="37">
        <v>149.148</v>
      </c>
      <c r="I51" s="36">
        <v>7</v>
      </c>
      <c r="J51" s="37">
        <v>137.73400000000001</v>
      </c>
      <c r="K51" s="36">
        <v>6</v>
      </c>
      <c r="L51" s="37">
        <v>117.90300000000001</v>
      </c>
      <c r="M51" s="36">
        <v>6</v>
      </c>
      <c r="N51" s="37">
        <v>129.53100000000001</v>
      </c>
      <c r="O51" s="36">
        <v>7</v>
      </c>
      <c r="P51" s="37">
        <v>137.06200000000001</v>
      </c>
      <c r="Q51" s="38">
        <v>6</v>
      </c>
      <c r="R51" s="39">
        <v>203.25700000000001</v>
      </c>
      <c r="S51" s="36">
        <v>4</v>
      </c>
      <c r="T51" s="37">
        <v>191.68700000000001</v>
      </c>
      <c r="U51" s="36">
        <v>4</v>
      </c>
      <c r="V51" s="37">
        <v>191.202</v>
      </c>
      <c r="W51" s="36">
        <v>4</v>
      </c>
      <c r="X51" s="37">
        <v>195.09299999999999</v>
      </c>
      <c r="Y51" s="36">
        <v>4</v>
      </c>
      <c r="Z51" s="37">
        <v>198.964</v>
      </c>
      <c r="AA51" s="40">
        <v>5</v>
      </c>
      <c r="AB51" s="41">
        <f>G51+I51+K51+M51+O51+Q51+S51+U51+W51+Y51+AA51</f>
        <v>59</v>
      </c>
      <c r="AC51" s="2"/>
      <c r="AD51" s="2"/>
      <c r="AE51" s="2"/>
      <c r="AF51" s="2"/>
    </row>
    <row r="52" spans="1:32" ht="15.75" thickBot="1">
      <c r="A52" s="57">
        <v>7</v>
      </c>
      <c r="B52" s="42" t="s">
        <v>16</v>
      </c>
      <c r="C52" s="42" t="s">
        <v>17</v>
      </c>
      <c r="D52" s="43" t="s">
        <v>6</v>
      </c>
      <c r="E52" s="44">
        <f>F52+H52+J52+L52+N52+P52+R52+T52+V52+X52+Z52</f>
        <v>1847.1039999999998</v>
      </c>
      <c r="F52" s="45">
        <v>145.54</v>
      </c>
      <c r="G52" s="46">
        <v>7</v>
      </c>
      <c r="H52" s="47">
        <v>149.09200000000001</v>
      </c>
      <c r="I52" s="46">
        <v>6</v>
      </c>
      <c r="J52" s="47">
        <v>140.364</v>
      </c>
      <c r="K52" s="46">
        <v>7</v>
      </c>
      <c r="L52" s="47">
        <v>122.95</v>
      </c>
      <c r="M52" s="46">
        <v>7</v>
      </c>
      <c r="N52" s="47">
        <v>126.97499999999999</v>
      </c>
      <c r="O52" s="46">
        <v>6</v>
      </c>
      <c r="P52" s="47">
        <v>140.29599999999999</v>
      </c>
      <c r="Q52" s="48">
        <v>7</v>
      </c>
      <c r="R52" s="49">
        <v>215.34100000000001</v>
      </c>
      <c r="S52" s="46">
        <v>6</v>
      </c>
      <c r="T52" s="47">
        <v>199.67500000000001</v>
      </c>
      <c r="U52" s="46">
        <v>6</v>
      </c>
      <c r="V52" s="47">
        <v>197.31800000000001</v>
      </c>
      <c r="W52" s="46">
        <v>7</v>
      </c>
      <c r="X52" s="47">
        <v>200.62899999999999</v>
      </c>
      <c r="Y52" s="46">
        <v>7</v>
      </c>
      <c r="Z52" s="47">
        <v>208.92400000000001</v>
      </c>
      <c r="AA52" s="50">
        <v>7</v>
      </c>
      <c r="AB52" s="51">
        <f>G52+I52+K52+M52+O52+Q52+S52+U52+W52+Y52+AA52</f>
        <v>73</v>
      </c>
      <c r="AC52" s="2"/>
      <c r="AD52" s="2"/>
      <c r="AE52" s="2"/>
      <c r="AF52" s="2"/>
    </row>
    <row r="53" spans="1:32">
      <c r="A53" s="4"/>
      <c r="B53" s="2"/>
      <c r="C53" s="2"/>
      <c r="D53" s="4"/>
      <c r="E53" s="6"/>
      <c r="F53" s="3"/>
      <c r="G53" s="3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4"/>
      <c r="AC53" s="2"/>
      <c r="AD53" s="2"/>
      <c r="AE53" s="2"/>
      <c r="AF53" s="2"/>
    </row>
    <row r="54" spans="1:32">
      <c r="A54" s="4"/>
      <c r="B54" s="2"/>
      <c r="C54" s="2"/>
      <c r="D54" s="4"/>
      <c r="E54" s="6"/>
      <c r="F54" s="3"/>
      <c r="G54" s="3"/>
      <c r="H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4"/>
      <c r="AC54" s="2"/>
      <c r="AD54" s="2"/>
      <c r="AE54" s="2"/>
      <c r="AF54" s="2"/>
    </row>
    <row r="55" spans="1:32" ht="19.5" thickBot="1">
      <c r="A55" s="53"/>
      <c r="B55" s="54" t="s">
        <v>56</v>
      </c>
      <c r="C55" s="54"/>
      <c r="D55" s="53"/>
      <c r="E55" s="55"/>
      <c r="F55" s="56"/>
      <c r="G55" s="56"/>
      <c r="H55" s="54"/>
      <c r="I55" s="56"/>
      <c r="J55" s="56"/>
      <c r="K55" s="56"/>
      <c r="L55" s="56"/>
      <c r="M55" s="56"/>
      <c r="N55" s="56"/>
      <c r="O55" s="56"/>
      <c r="P55" s="56"/>
      <c r="Q55" s="56"/>
      <c r="R55" s="53"/>
      <c r="S55" s="2"/>
      <c r="T55" s="2"/>
      <c r="U55" s="2"/>
      <c r="V55" s="2"/>
      <c r="W55"/>
      <c r="X55"/>
      <c r="Y55"/>
      <c r="Z55"/>
      <c r="AA55"/>
      <c r="AB55"/>
    </row>
    <row r="56" spans="1:32">
      <c r="A56" s="22" t="s">
        <v>25</v>
      </c>
      <c r="B56" s="23" t="s">
        <v>26</v>
      </c>
      <c r="C56" s="23" t="s">
        <v>27</v>
      </c>
      <c r="D56" s="24" t="s">
        <v>28</v>
      </c>
      <c r="E56" s="26" t="s">
        <v>19</v>
      </c>
      <c r="F56" s="30" t="s">
        <v>0</v>
      </c>
      <c r="G56" s="25"/>
      <c r="H56" s="24" t="s">
        <v>1</v>
      </c>
      <c r="I56" s="25"/>
      <c r="J56" s="25" t="s">
        <v>2</v>
      </c>
      <c r="K56" s="25"/>
      <c r="L56" s="25" t="s">
        <v>3</v>
      </c>
      <c r="M56" s="25"/>
      <c r="N56" s="25" t="s">
        <v>4</v>
      </c>
      <c r="O56" s="25"/>
      <c r="P56" s="25" t="s">
        <v>5</v>
      </c>
      <c r="Q56" s="29"/>
      <c r="R56" s="28" t="s">
        <v>29</v>
      </c>
      <c r="S56" s="2"/>
      <c r="T56" s="2"/>
      <c r="U56" s="2"/>
      <c r="V56" s="2"/>
      <c r="W56"/>
      <c r="X56"/>
      <c r="Y56"/>
      <c r="Z56"/>
      <c r="AA56"/>
      <c r="AB56"/>
    </row>
    <row r="57" spans="1:32">
      <c r="A57" s="31">
        <v>1</v>
      </c>
      <c r="B57" s="32" t="s">
        <v>11</v>
      </c>
      <c r="C57" s="32" t="s">
        <v>50</v>
      </c>
      <c r="D57" s="33" t="s">
        <v>10</v>
      </c>
      <c r="E57" s="34">
        <f>F57+H57+J57+L57+N57+P57</f>
        <v>713.58799999999997</v>
      </c>
      <c r="F57" s="35">
        <v>129.24100000000001</v>
      </c>
      <c r="G57" s="36">
        <v>5</v>
      </c>
      <c r="H57" s="37">
        <v>127.83</v>
      </c>
      <c r="I57" s="36">
        <v>1</v>
      </c>
      <c r="J57" s="37">
        <v>126.081</v>
      </c>
      <c r="K57" s="36">
        <v>4</v>
      </c>
      <c r="L57" s="37">
        <v>101.822</v>
      </c>
      <c r="M57" s="36">
        <v>2</v>
      </c>
      <c r="N57" s="37">
        <v>107.03</v>
      </c>
      <c r="O57" s="36">
        <v>1</v>
      </c>
      <c r="P57" s="37">
        <v>121.584</v>
      </c>
      <c r="Q57" s="38">
        <v>3</v>
      </c>
      <c r="R57" s="41">
        <f>G57+I57+K57+M57+O57+Q57</f>
        <v>16</v>
      </c>
      <c r="S57" s="2"/>
      <c r="T57" s="2"/>
      <c r="U57" s="2"/>
      <c r="V57" s="2"/>
      <c r="W57"/>
      <c r="X57"/>
      <c r="Y57"/>
      <c r="Z57"/>
      <c r="AA57"/>
      <c r="AB57"/>
    </row>
    <row r="58" spans="1:32">
      <c r="A58" s="31">
        <v>2</v>
      </c>
      <c r="B58" s="32" t="s">
        <v>36</v>
      </c>
      <c r="C58" s="32" t="s">
        <v>7</v>
      </c>
      <c r="D58" s="33" t="s">
        <v>6</v>
      </c>
      <c r="E58" s="34">
        <f>F58+H58+J58+L58+N58+P58</f>
        <v>708.62</v>
      </c>
      <c r="F58" s="35">
        <v>122.15300000000001</v>
      </c>
      <c r="G58" s="36">
        <v>1</v>
      </c>
      <c r="H58" s="37">
        <v>129.70400000000001</v>
      </c>
      <c r="I58" s="36">
        <v>3</v>
      </c>
      <c r="J58" s="37">
        <v>128.911</v>
      </c>
      <c r="K58" s="36">
        <v>8</v>
      </c>
      <c r="L58" s="37">
        <v>101.383</v>
      </c>
      <c r="M58" s="36">
        <v>1</v>
      </c>
      <c r="N58" s="37">
        <v>107.508</v>
      </c>
      <c r="O58" s="36">
        <v>2</v>
      </c>
      <c r="P58" s="37">
        <v>118.961</v>
      </c>
      <c r="Q58" s="38">
        <v>2</v>
      </c>
      <c r="R58" s="41">
        <f>G58+I58+K58+M58+O58+Q58</f>
        <v>17</v>
      </c>
      <c r="S58" s="2"/>
      <c r="T58" s="2"/>
      <c r="U58" s="2"/>
      <c r="V58" s="2"/>
      <c r="W58"/>
      <c r="X58"/>
      <c r="Y58"/>
      <c r="Z58"/>
      <c r="AA58"/>
      <c r="AB58"/>
    </row>
    <row r="59" spans="1:32">
      <c r="A59" s="31">
        <v>3</v>
      </c>
      <c r="B59" s="32" t="s">
        <v>38</v>
      </c>
      <c r="C59" s="32" t="s">
        <v>8</v>
      </c>
      <c r="D59" s="33" t="s">
        <v>6</v>
      </c>
      <c r="E59" s="34">
        <f>F59+H59+J59+L59+N59+P59</f>
        <v>715.23800000000006</v>
      </c>
      <c r="F59" s="35">
        <v>125.904</v>
      </c>
      <c r="G59" s="36">
        <v>3</v>
      </c>
      <c r="H59" s="37">
        <v>129.173</v>
      </c>
      <c r="I59" s="36">
        <v>2</v>
      </c>
      <c r="J59" s="37">
        <v>122.99</v>
      </c>
      <c r="K59" s="36">
        <v>1</v>
      </c>
      <c r="L59" s="37">
        <v>103.316</v>
      </c>
      <c r="M59" s="36">
        <v>3</v>
      </c>
      <c r="N59" s="37">
        <v>108.67100000000001</v>
      </c>
      <c r="O59" s="36">
        <v>3</v>
      </c>
      <c r="P59" s="37">
        <v>125.184</v>
      </c>
      <c r="Q59" s="38">
        <v>6</v>
      </c>
      <c r="R59" s="41">
        <f>G59+I59+K59+M59+O59+Q59</f>
        <v>18</v>
      </c>
      <c r="S59" s="2"/>
      <c r="T59" s="2"/>
      <c r="U59" s="2"/>
      <c r="V59" s="2"/>
      <c r="W59"/>
      <c r="X59"/>
      <c r="Y59"/>
      <c r="Z59"/>
      <c r="AA59"/>
      <c r="AB59"/>
    </row>
    <row r="60" spans="1:32">
      <c r="A60" s="31">
        <v>4</v>
      </c>
      <c r="B60" s="32" t="s">
        <v>37</v>
      </c>
      <c r="C60" s="32" t="s">
        <v>50</v>
      </c>
      <c r="D60" s="33" t="s">
        <v>10</v>
      </c>
      <c r="E60" s="34">
        <f>F60+H60+J60+L60+N60+P60</f>
        <v>714.35400000000004</v>
      </c>
      <c r="F60" s="35">
        <v>122.245</v>
      </c>
      <c r="G60" s="36">
        <v>2</v>
      </c>
      <c r="H60" s="37">
        <v>130.20599999999999</v>
      </c>
      <c r="I60" s="36">
        <v>6</v>
      </c>
      <c r="J60" s="37">
        <v>126.986</v>
      </c>
      <c r="K60" s="36">
        <v>6</v>
      </c>
      <c r="L60" s="37">
        <v>106.276</v>
      </c>
      <c r="M60" s="36">
        <v>5</v>
      </c>
      <c r="N60" s="37">
        <v>110.33499999999999</v>
      </c>
      <c r="O60" s="36">
        <v>4</v>
      </c>
      <c r="P60" s="37">
        <v>118.306</v>
      </c>
      <c r="Q60" s="38">
        <v>1</v>
      </c>
      <c r="R60" s="41">
        <f>G60+I60+K60+M60+O60+Q60</f>
        <v>24</v>
      </c>
      <c r="S60" s="2"/>
      <c r="T60" s="2"/>
      <c r="U60" s="2"/>
      <c r="V60" s="2"/>
      <c r="W60"/>
      <c r="X60"/>
      <c r="Y60"/>
      <c r="Z60"/>
      <c r="AA60"/>
      <c r="AB60"/>
    </row>
    <row r="61" spans="1:32">
      <c r="A61" s="31">
        <v>5</v>
      </c>
      <c r="B61" s="32" t="s">
        <v>9</v>
      </c>
      <c r="C61" s="32" t="s">
        <v>50</v>
      </c>
      <c r="D61" s="33" t="s">
        <v>10</v>
      </c>
      <c r="E61" s="34">
        <f>F61+H61+J61+L61+N61+P61</f>
        <v>732.12699999999995</v>
      </c>
      <c r="F61" s="35">
        <v>130.45699999999999</v>
      </c>
      <c r="G61" s="36">
        <v>9</v>
      </c>
      <c r="H61" s="37">
        <v>133.81399999999999</v>
      </c>
      <c r="I61" s="36">
        <v>9</v>
      </c>
      <c r="J61" s="37">
        <v>124.914</v>
      </c>
      <c r="K61" s="36">
        <v>3</v>
      </c>
      <c r="L61" s="37">
        <v>106.045</v>
      </c>
      <c r="M61" s="36">
        <v>4</v>
      </c>
      <c r="N61" s="37">
        <v>112.76300000000001</v>
      </c>
      <c r="O61" s="36">
        <v>5</v>
      </c>
      <c r="P61" s="37">
        <v>124.134</v>
      </c>
      <c r="Q61" s="38">
        <v>4</v>
      </c>
      <c r="R61" s="41">
        <f>G61+I61+K61+M61+O61+Q61</f>
        <v>34</v>
      </c>
      <c r="S61" s="2"/>
      <c r="T61" s="2"/>
      <c r="U61" s="2"/>
      <c r="V61" s="2"/>
      <c r="W61"/>
      <c r="X61"/>
      <c r="Y61"/>
      <c r="Z61"/>
      <c r="AA61"/>
      <c r="AB61"/>
    </row>
    <row r="62" spans="1:32">
      <c r="A62" s="31">
        <v>6</v>
      </c>
      <c r="B62" s="32" t="s">
        <v>13</v>
      </c>
      <c r="C62" s="32" t="s">
        <v>8</v>
      </c>
      <c r="D62" s="33" t="s">
        <v>10</v>
      </c>
      <c r="E62" s="34">
        <f>F62+H62+J62+L62+N62+P62</f>
        <v>736.36500000000001</v>
      </c>
      <c r="F62" s="35">
        <v>126.14400000000001</v>
      </c>
      <c r="G62" s="36">
        <v>4</v>
      </c>
      <c r="H62" s="37">
        <v>136.214</v>
      </c>
      <c r="I62" s="36">
        <v>11</v>
      </c>
      <c r="J62" s="37">
        <v>124.08</v>
      </c>
      <c r="K62" s="36">
        <v>2</v>
      </c>
      <c r="L62" s="37">
        <v>108.02</v>
      </c>
      <c r="M62" s="36">
        <v>6</v>
      </c>
      <c r="N62" s="37">
        <v>116.289</v>
      </c>
      <c r="O62" s="36">
        <v>8</v>
      </c>
      <c r="P62" s="37">
        <v>125.61799999999999</v>
      </c>
      <c r="Q62" s="38">
        <v>8</v>
      </c>
      <c r="R62" s="41">
        <f>G62+I62+K62+M62+O62+Q62</f>
        <v>39</v>
      </c>
      <c r="S62" s="2"/>
      <c r="T62" s="2"/>
      <c r="U62" s="2"/>
      <c r="V62" s="2"/>
      <c r="W62"/>
      <c r="X62"/>
      <c r="Y62"/>
      <c r="Z62"/>
      <c r="AA62"/>
      <c r="AB62"/>
    </row>
    <row r="63" spans="1:32">
      <c r="A63" s="31">
        <v>7</v>
      </c>
      <c r="B63" s="32" t="s">
        <v>46</v>
      </c>
      <c r="C63" s="32" t="s">
        <v>7</v>
      </c>
      <c r="D63" s="33" t="s">
        <v>6</v>
      </c>
      <c r="E63" s="34">
        <f>F63+H63+J63+L63+N63+P63</f>
        <v>748.10700000000008</v>
      </c>
      <c r="F63" s="35">
        <v>130.36099999999999</v>
      </c>
      <c r="G63" s="36">
        <v>8</v>
      </c>
      <c r="H63" s="37">
        <v>129.91</v>
      </c>
      <c r="I63" s="36">
        <v>5</v>
      </c>
      <c r="J63" s="37">
        <v>129.22900000000001</v>
      </c>
      <c r="K63" s="36">
        <v>9</v>
      </c>
      <c r="L63" s="37">
        <v>108.874</v>
      </c>
      <c r="M63" s="36">
        <v>7</v>
      </c>
      <c r="N63" s="37">
        <v>113.123</v>
      </c>
      <c r="O63" s="36">
        <v>6</v>
      </c>
      <c r="P63" s="37">
        <v>136.61000000000001</v>
      </c>
      <c r="Q63" s="38">
        <v>14</v>
      </c>
      <c r="R63" s="41">
        <f>G63+I63+K63+M63+O63+Q63</f>
        <v>49</v>
      </c>
      <c r="S63" s="2"/>
      <c r="T63" s="2"/>
      <c r="U63" s="2"/>
      <c r="V63" s="2"/>
      <c r="W63"/>
      <c r="X63"/>
      <c r="Y63"/>
      <c r="Z63"/>
      <c r="AA63"/>
      <c r="AB63"/>
    </row>
    <row r="64" spans="1:32">
      <c r="A64" s="31">
        <v>8</v>
      </c>
      <c r="B64" s="32" t="s">
        <v>39</v>
      </c>
      <c r="C64" s="32" t="s">
        <v>50</v>
      </c>
      <c r="D64" s="33" t="s">
        <v>10</v>
      </c>
      <c r="E64" s="34">
        <f>F64+H64+J64+L64+N64+P64</f>
        <v>749.52499999999998</v>
      </c>
      <c r="F64" s="35">
        <v>135.744</v>
      </c>
      <c r="G64" s="36">
        <v>11</v>
      </c>
      <c r="H64" s="37">
        <v>132.209</v>
      </c>
      <c r="I64" s="36">
        <v>7</v>
      </c>
      <c r="J64" s="37">
        <v>129.50700000000001</v>
      </c>
      <c r="K64" s="36">
        <v>10</v>
      </c>
      <c r="L64" s="37">
        <v>110.861</v>
      </c>
      <c r="M64" s="36">
        <v>9</v>
      </c>
      <c r="N64" s="37">
        <v>114.35299999999999</v>
      </c>
      <c r="O64" s="36">
        <v>7</v>
      </c>
      <c r="P64" s="37">
        <v>126.851</v>
      </c>
      <c r="Q64" s="38">
        <v>9</v>
      </c>
      <c r="R64" s="41">
        <f>G64+I64+K64+M64+O64+Q64</f>
        <v>53</v>
      </c>
      <c r="S64" s="2"/>
      <c r="T64" s="2"/>
      <c r="U64" s="2"/>
      <c r="V64" s="2"/>
      <c r="W64"/>
      <c r="X64"/>
      <c r="Y64"/>
      <c r="Z64"/>
      <c r="AA64"/>
      <c r="AB64"/>
    </row>
    <row r="65" spans="1:32">
      <c r="A65" s="31">
        <v>9</v>
      </c>
      <c r="B65" s="32" t="s">
        <v>42</v>
      </c>
      <c r="C65" s="32" t="s">
        <v>45</v>
      </c>
      <c r="D65" s="33" t="s">
        <v>6</v>
      </c>
      <c r="E65" s="34">
        <f>F65+H65+J65+L65+N65+P65</f>
        <v>761.53199999999993</v>
      </c>
      <c r="F65" s="35">
        <v>136.15299999999999</v>
      </c>
      <c r="G65" s="36">
        <v>12</v>
      </c>
      <c r="H65" s="37">
        <v>136.71299999999999</v>
      </c>
      <c r="I65" s="36">
        <v>12</v>
      </c>
      <c r="J65" s="37">
        <v>126.852</v>
      </c>
      <c r="K65" s="36">
        <v>5</v>
      </c>
      <c r="L65" s="37">
        <v>116.212</v>
      </c>
      <c r="M65" s="36">
        <v>11</v>
      </c>
      <c r="N65" s="37">
        <v>121.44799999999999</v>
      </c>
      <c r="O65" s="36">
        <v>13</v>
      </c>
      <c r="P65" s="37">
        <v>124.154</v>
      </c>
      <c r="Q65" s="38">
        <v>5</v>
      </c>
      <c r="R65" s="41">
        <f>G65+I65+K65+M65+O65+Q65</f>
        <v>58</v>
      </c>
      <c r="S65" s="2"/>
      <c r="T65" s="2"/>
      <c r="U65" s="2"/>
      <c r="V65" s="2"/>
      <c r="W65"/>
      <c r="X65"/>
      <c r="Y65"/>
      <c r="Z65"/>
      <c r="AA65"/>
      <c r="AB65"/>
    </row>
    <row r="66" spans="1:32">
      <c r="A66" s="31">
        <v>10</v>
      </c>
      <c r="B66" s="32" t="s">
        <v>43</v>
      </c>
      <c r="C66" s="32" t="s">
        <v>50</v>
      </c>
      <c r="D66" s="33" t="s">
        <v>10</v>
      </c>
      <c r="E66" s="34">
        <f>F66+H66+J66+L66+N66+P66</f>
        <v>773.72900000000004</v>
      </c>
      <c r="F66" s="35">
        <v>129.559</v>
      </c>
      <c r="G66" s="36">
        <v>6</v>
      </c>
      <c r="H66" s="37">
        <v>129.88800000000001</v>
      </c>
      <c r="I66" s="36">
        <v>4</v>
      </c>
      <c r="J66" s="37">
        <v>152.01300000000001</v>
      </c>
      <c r="K66" s="36">
        <v>18</v>
      </c>
      <c r="L66" s="37">
        <v>117.117</v>
      </c>
      <c r="M66" s="36">
        <v>13</v>
      </c>
      <c r="N66" s="37">
        <v>119.74</v>
      </c>
      <c r="O66" s="36">
        <v>11</v>
      </c>
      <c r="P66" s="37">
        <v>125.41200000000001</v>
      </c>
      <c r="Q66" s="38">
        <v>7</v>
      </c>
      <c r="R66" s="41">
        <f>G66+I66+K66+M66+O66+Q66</f>
        <v>59</v>
      </c>
      <c r="S66" s="2"/>
      <c r="T66" s="2"/>
      <c r="U66" s="2"/>
      <c r="V66" s="2"/>
      <c r="W66"/>
      <c r="X66"/>
      <c r="Y66"/>
      <c r="Z66"/>
      <c r="AA66"/>
      <c r="AB66"/>
    </row>
    <row r="67" spans="1:32">
      <c r="A67" s="31">
        <v>11</v>
      </c>
      <c r="B67" s="32" t="s">
        <v>41</v>
      </c>
      <c r="C67" s="32" t="s">
        <v>7</v>
      </c>
      <c r="D67" s="33" t="s">
        <v>10</v>
      </c>
      <c r="E67" s="34">
        <f>F67+H67+J67+L67+N67+P67</f>
        <v>757.52600000000007</v>
      </c>
      <c r="F67" s="35">
        <v>129.91399999999999</v>
      </c>
      <c r="G67" s="36">
        <v>7</v>
      </c>
      <c r="H67" s="37">
        <v>133.446</v>
      </c>
      <c r="I67" s="36">
        <v>8</v>
      </c>
      <c r="J67" s="37">
        <v>130.13499999999999</v>
      </c>
      <c r="K67" s="36">
        <v>11</v>
      </c>
      <c r="L67" s="37">
        <v>113.502</v>
      </c>
      <c r="M67" s="36">
        <v>10</v>
      </c>
      <c r="N67" s="37">
        <v>122.934</v>
      </c>
      <c r="O67" s="36">
        <v>14</v>
      </c>
      <c r="P67" s="37">
        <v>127.595</v>
      </c>
      <c r="Q67" s="38">
        <v>10</v>
      </c>
      <c r="R67" s="41">
        <f>G67+I67+K67+M67+O67+Q67</f>
        <v>60</v>
      </c>
      <c r="S67" s="2"/>
      <c r="T67" s="2"/>
      <c r="U67" s="2"/>
      <c r="V67" s="2"/>
      <c r="W67"/>
      <c r="X67"/>
      <c r="Y67"/>
      <c r="Z67"/>
      <c r="AA67"/>
      <c r="AB67"/>
    </row>
    <row r="68" spans="1:32">
      <c r="A68" s="31">
        <v>12</v>
      </c>
      <c r="B68" s="32" t="s">
        <v>40</v>
      </c>
      <c r="C68" s="32" t="s">
        <v>51</v>
      </c>
      <c r="D68" s="33" t="s">
        <v>10</v>
      </c>
      <c r="E68" s="34">
        <f>F68+H68+J68+L68+N68+P68</f>
        <v>755.71899999999994</v>
      </c>
      <c r="F68" s="35">
        <v>132.107</v>
      </c>
      <c r="G68" s="36">
        <v>10</v>
      </c>
      <c r="H68" s="37">
        <v>138.203</v>
      </c>
      <c r="I68" s="36">
        <v>13</v>
      </c>
      <c r="J68" s="37">
        <v>127.84399999999999</v>
      </c>
      <c r="K68" s="36">
        <v>7</v>
      </c>
      <c r="L68" s="37">
        <v>109.143</v>
      </c>
      <c r="M68" s="36">
        <v>8</v>
      </c>
      <c r="N68" s="37">
        <v>120.47799999999999</v>
      </c>
      <c r="O68" s="36">
        <v>12</v>
      </c>
      <c r="P68" s="37">
        <v>127.944</v>
      </c>
      <c r="Q68" s="38">
        <v>11</v>
      </c>
      <c r="R68" s="41">
        <f>G68+I68+K68+M68+O68+Q68</f>
        <v>61</v>
      </c>
      <c r="S68" s="2"/>
      <c r="T68" s="2"/>
      <c r="U68" s="2"/>
      <c r="V68" s="2"/>
      <c r="W68"/>
      <c r="X68"/>
      <c r="Y68"/>
      <c r="Z68"/>
      <c r="AA68"/>
      <c r="AB68"/>
    </row>
    <row r="69" spans="1:32">
      <c r="A69" s="31">
        <v>13</v>
      </c>
      <c r="B69" s="32" t="s">
        <v>12</v>
      </c>
      <c r="C69" s="32" t="s">
        <v>7</v>
      </c>
      <c r="D69" s="33" t="s">
        <v>6</v>
      </c>
      <c r="E69" s="34">
        <f>F69+H69+J69+L69+N69+P69</f>
        <v>778.53699999999992</v>
      </c>
      <c r="F69" s="35">
        <v>137.81899999999999</v>
      </c>
      <c r="G69" s="36">
        <v>14</v>
      </c>
      <c r="H69" s="37">
        <v>141.779</v>
      </c>
      <c r="I69" s="36">
        <v>15</v>
      </c>
      <c r="J69" s="37">
        <v>134.334</v>
      </c>
      <c r="K69" s="36">
        <v>12</v>
      </c>
      <c r="L69" s="37">
        <v>116.803</v>
      </c>
      <c r="M69" s="36">
        <v>12</v>
      </c>
      <c r="N69" s="37">
        <v>116.767</v>
      </c>
      <c r="O69" s="36">
        <v>10</v>
      </c>
      <c r="P69" s="37">
        <v>131.035</v>
      </c>
      <c r="Q69" s="38">
        <v>13</v>
      </c>
      <c r="R69" s="41">
        <f>G69+I69+K69+M69+O69+Q69</f>
        <v>76</v>
      </c>
      <c r="S69" s="2"/>
      <c r="T69" s="2"/>
      <c r="U69" s="2"/>
      <c r="V69" s="2"/>
      <c r="W69"/>
      <c r="X69"/>
      <c r="Y69"/>
      <c r="Z69"/>
      <c r="AA69"/>
      <c r="AB69"/>
    </row>
    <row r="70" spans="1:32">
      <c r="A70" s="31">
        <v>14</v>
      </c>
      <c r="B70" s="32" t="s">
        <v>30</v>
      </c>
      <c r="C70" s="32" t="s">
        <v>50</v>
      </c>
      <c r="D70" s="33" t="s">
        <v>10</v>
      </c>
      <c r="E70" s="34">
        <f>F70+H70+J70+L70+N70+P70</f>
        <v>794.76300000000003</v>
      </c>
      <c r="F70" s="35">
        <v>143.55500000000001</v>
      </c>
      <c r="G70" s="36">
        <v>17</v>
      </c>
      <c r="H70" s="37">
        <v>136.15600000000001</v>
      </c>
      <c r="I70" s="36">
        <v>10</v>
      </c>
      <c r="J70" s="37">
        <v>141.09</v>
      </c>
      <c r="K70" s="36">
        <v>17</v>
      </c>
      <c r="L70" s="37">
        <v>117.913</v>
      </c>
      <c r="M70" s="36">
        <v>15</v>
      </c>
      <c r="N70" s="37">
        <v>116.495</v>
      </c>
      <c r="O70" s="36">
        <v>9</v>
      </c>
      <c r="P70" s="37">
        <v>139.554</v>
      </c>
      <c r="Q70" s="38">
        <v>17</v>
      </c>
      <c r="R70" s="41">
        <f>G70+I70+K70+M70+O70+Q70</f>
        <v>85</v>
      </c>
      <c r="S70" s="2"/>
      <c r="T70" s="2"/>
      <c r="U70" s="2"/>
      <c r="V70" s="2"/>
      <c r="W70"/>
      <c r="X70"/>
      <c r="Y70"/>
      <c r="Z70"/>
      <c r="AA70"/>
      <c r="AB70"/>
    </row>
    <row r="71" spans="1:32">
      <c r="A71" s="31">
        <v>15</v>
      </c>
      <c r="B71" s="32" t="s">
        <v>44</v>
      </c>
      <c r="C71" s="32" t="s">
        <v>8</v>
      </c>
      <c r="D71" s="33" t="s">
        <v>10</v>
      </c>
      <c r="E71" s="34">
        <f>F71+H71+J71+L71+N71+P71</f>
        <v>787.9</v>
      </c>
      <c r="F71" s="35">
        <v>136.23400000000001</v>
      </c>
      <c r="G71" s="36">
        <v>13</v>
      </c>
      <c r="H71" s="37">
        <v>140.101</v>
      </c>
      <c r="I71" s="36">
        <v>14</v>
      </c>
      <c r="J71" s="37">
        <v>139.19300000000001</v>
      </c>
      <c r="K71" s="36">
        <v>15</v>
      </c>
      <c r="L71" s="37">
        <v>119.28</v>
      </c>
      <c r="M71" s="36">
        <v>17</v>
      </c>
      <c r="N71" s="37">
        <v>124.497</v>
      </c>
      <c r="O71" s="36">
        <v>15</v>
      </c>
      <c r="P71" s="37">
        <v>128.595</v>
      </c>
      <c r="Q71" s="38">
        <v>12</v>
      </c>
      <c r="R71" s="41">
        <f>G71+I71+K71+M71+O71+Q71</f>
        <v>86</v>
      </c>
      <c r="S71" s="2"/>
      <c r="T71" s="2"/>
      <c r="U71" s="2"/>
      <c r="V71" s="2"/>
      <c r="W71"/>
      <c r="X71"/>
      <c r="Y71"/>
      <c r="Z71"/>
      <c r="AA71"/>
      <c r="AB71"/>
    </row>
    <row r="72" spans="1:32">
      <c r="A72" s="31">
        <v>16</v>
      </c>
      <c r="B72" s="32" t="s">
        <v>32</v>
      </c>
      <c r="C72" s="32" t="s">
        <v>15</v>
      </c>
      <c r="D72" s="33" t="s">
        <v>6</v>
      </c>
      <c r="E72" s="34">
        <f>F72+H72+J72+L72+N72+P72</f>
        <v>812.41600000000005</v>
      </c>
      <c r="F72" s="35">
        <v>141.03800000000001</v>
      </c>
      <c r="G72" s="36">
        <v>15</v>
      </c>
      <c r="H72" s="37">
        <v>149.148</v>
      </c>
      <c r="I72" s="36">
        <v>18</v>
      </c>
      <c r="J72" s="37">
        <v>137.73400000000001</v>
      </c>
      <c r="K72" s="36">
        <v>14</v>
      </c>
      <c r="L72" s="37">
        <v>117.90300000000001</v>
      </c>
      <c r="M72" s="36">
        <v>14</v>
      </c>
      <c r="N72" s="37">
        <v>129.53100000000001</v>
      </c>
      <c r="O72" s="36">
        <v>18</v>
      </c>
      <c r="P72" s="37">
        <v>137.06200000000001</v>
      </c>
      <c r="Q72" s="38">
        <v>15</v>
      </c>
      <c r="R72" s="41">
        <f>G72+I72+K72+M72+O72+Q72</f>
        <v>94</v>
      </c>
      <c r="S72" s="2"/>
      <c r="T72" s="2"/>
      <c r="U72" s="2"/>
      <c r="V72" s="2"/>
      <c r="W72"/>
      <c r="X72"/>
      <c r="Y72"/>
      <c r="Z72"/>
      <c r="AA72"/>
      <c r="AB72"/>
    </row>
    <row r="73" spans="1:32">
      <c r="A73" s="31">
        <v>17</v>
      </c>
      <c r="B73" s="32" t="s">
        <v>18</v>
      </c>
      <c r="C73" s="32" t="s">
        <v>7</v>
      </c>
      <c r="D73" s="33" t="s">
        <v>10</v>
      </c>
      <c r="E73" s="34">
        <f>F73+H73+J73+L73+N73+P73</f>
        <v>835.149</v>
      </c>
      <c r="F73" s="35">
        <v>141.774</v>
      </c>
      <c r="G73" s="36">
        <v>16</v>
      </c>
      <c r="H73" s="37">
        <v>146.40100000000001</v>
      </c>
      <c r="I73" s="36">
        <v>16</v>
      </c>
      <c r="J73" s="37">
        <v>154.30799999999999</v>
      </c>
      <c r="K73" s="36">
        <v>19</v>
      </c>
      <c r="L73" s="37">
        <v>119.17400000000001</v>
      </c>
      <c r="M73" s="36">
        <v>16</v>
      </c>
      <c r="N73" s="37">
        <v>134.47800000000001</v>
      </c>
      <c r="O73" s="36">
        <v>20</v>
      </c>
      <c r="P73" s="37">
        <v>139.01400000000001</v>
      </c>
      <c r="Q73" s="38">
        <v>16</v>
      </c>
      <c r="R73" s="41">
        <f>G73+I73+K73+M73+O73+Q73</f>
        <v>103</v>
      </c>
      <c r="S73" s="2"/>
      <c r="T73" s="2"/>
      <c r="U73" s="2"/>
      <c r="V73" s="2"/>
      <c r="W73"/>
      <c r="X73"/>
      <c r="Y73"/>
      <c r="Z73"/>
      <c r="AA73"/>
      <c r="AB73"/>
    </row>
    <row r="74" spans="1:32">
      <c r="A74" s="31">
        <v>18</v>
      </c>
      <c r="B74" s="32" t="s">
        <v>16</v>
      </c>
      <c r="C74" s="32" t="s">
        <v>17</v>
      </c>
      <c r="D74" s="33" t="s">
        <v>6</v>
      </c>
      <c r="E74" s="34">
        <f>F74+H74+J74+L74+N74+P74</f>
        <v>825.2170000000001</v>
      </c>
      <c r="F74" s="35">
        <v>145.54</v>
      </c>
      <c r="G74" s="36">
        <v>18</v>
      </c>
      <c r="H74" s="37">
        <v>149.09200000000001</v>
      </c>
      <c r="I74" s="36">
        <v>17</v>
      </c>
      <c r="J74" s="37">
        <v>140.364</v>
      </c>
      <c r="K74" s="36">
        <v>16</v>
      </c>
      <c r="L74" s="37">
        <v>122.95</v>
      </c>
      <c r="M74" s="36">
        <v>18</v>
      </c>
      <c r="N74" s="37">
        <v>126.97499999999999</v>
      </c>
      <c r="O74" s="36">
        <v>17</v>
      </c>
      <c r="P74" s="37">
        <v>140.29599999999999</v>
      </c>
      <c r="Q74" s="38">
        <v>18</v>
      </c>
      <c r="R74" s="41">
        <f>G74+I74+K74+M74+O74+Q74</f>
        <v>104</v>
      </c>
      <c r="S74" s="2"/>
      <c r="T74" s="2"/>
      <c r="U74" s="2"/>
      <c r="V74" s="2"/>
      <c r="W74"/>
      <c r="X74"/>
      <c r="Y74"/>
      <c r="Z74"/>
      <c r="AA74"/>
      <c r="AB74"/>
    </row>
    <row r="75" spans="1:32">
      <c r="A75" s="31">
        <v>19</v>
      </c>
      <c r="B75" s="32" t="s">
        <v>33</v>
      </c>
      <c r="C75" s="32" t="s">
        <v>35</v>
      </c>
      <c r="D75" s="33" t="s">
        <v>10</v>
      </c>
      <c r="E75" s="34">
        <f>F75+H75+J75+L75+N75+P75</f>
        <v>854.93799999999999</v>
      </c>
      <c r="F75" s="35">
        <v>154.68600000000001</v>
      </c>
      <c r="G75" s="36">
        <v>20</v>
      </c>
      <c r="H75" s="37">
        <v>151.036</v>
      </c>
      <c r="I75" s="36">
        <v>19</v>
      </c>
      <c r="J75" s="37">
        <v>137.57300000000001</v>
      </c>
      <c r="K75" s="36">
        <v>13</v>
      </c>
      <c r="L75" s="37">
        <v>138.13499999999999</v>
      </c>
      <c r="M75" s="36">
        <v>20</v>
      </c>
      <c r="N75" s="37">
        <v>125.854</v>
      </c>
      <c r="O75" s="36">
        <v>16</v>
      </c>
      <c r="P75" s="37">
        <v>147.654</v>
      </c>
      <c r="Q75" s="38">
        <v>20</v>
      </c>
      <c r="R75" s="41">
        <f>G75+I75+K75+M75+O75+Q75</f>
        <v>108</v>
      </c>
      <c r="S75" s="2"/>
      <c r="T75" s="2"/>
      <c r="U75" s="2"/>
      <c r="V75" s="2"/>
      <c r="W75"/>
      <c r="X75"/>
      <c r="Y75"/>
      <c r="Z75"/>
      <c r="AA75"/>
      <c r="AB75"/>
    </row>
    <row r="76" spans="1:32">
      <c r="A76" s="31">
        <v>20</v>
      </c>
      <c r="B76" s="32" t="s">
        <v>49</v>
      </c>
      <c r="C76" s="32" t="s">
        <v>8</v>
      </c>
      <c r="D76" s="33" t="s">
        <v>10</v>
      </c>
      <c r="E76" s="34">
        <f>F76+H76+J76+L76+N76+P76</f>
        <v>879.29</v>
      </c>
      <c r="F76" s="35">
        <v>151.405</v>
      </c>
      <c r="G76" s="36">
        <v>19</v>
      </c>
      <c r="H76" s="37">
        <v>159.154</v>
      </c>
      <c r="I76" s="36">
        <v>20</v>
      </c>
      <c r="J76" s="37">
        <v>160.05199999999999</v>
      </c>
      <c r="K76" s="36">
        <v>20</v>
      </c>
      <c r="L76" s="37">
        <v>132.94399999999999</v>
      </c>
      <c r="M76" s="36">
        <v>19</v>
      </c>
      <c r="N76" s="37">
        <v>133.83600000000001</v>
      </c>
      <c r="O76" s="36">
        <v>19</v>
      </c>
      <c r="P76" s="37">
        <v>141.899</v>
      </c>
      <c r="Q76" s="38">
        <v>19</v>
      </c>
      <c r="R76" s="41">
        <f>G76+I76+K76+M76+O76+Q76</f>
        <v>116</v>
      </c>
      <c r="S76" s="2"/>
      <c r="T76" s="2"/>
      <c r="U76" s="2"/>
      <c r="V76" s="2"/>
      <c r="W76"/>
      <c r="X76"/>
      <c r="Y76"/>
      <c r="Z76"/>
      <c r="AA76"/>
      <c r="AB76"/>
    </row>
    <row r="77" spans="1:32" ht="15.75" thickBot="1">
      <c r="A77" s="57">
        <v>21</v>
      </c>
      <c r="B77" s="42" t="s">
        <v>34</v>
      </c>
      <c r="C77" s="42" t="s">
        <v>14</v>
      </c>
      <c r="D77" s="43" t="s">
        <v>10</v>
      </c>
      <c r="E77" s="44">
        <f>F77+H77+J77+L77+N77+P77</f>
        <v>951.96799999999996</v>
      </c>
      <c r="F77" s="45">
        <v>159.66800000000001</v>
      </c>
      <c r="G77" s="46">
        <v>21</v>
      </c>
      <c r="H77" s="47">
        <v>166.14500000000001</v>
      </c>
      <c r="I77" s="46">
        <v>21</v>
      </c>
      <c r="J77" s="47">
        <v>179.875</v>
      </c>
      <c r="K77" s="46">
        <v>21</v>
      </c>
      <c r="L77" s="47">
        <v>144.94800000000001</v>
      </c>
      <c r="M77" s="46">
        <v>21</v>
      </c>
      <c r="N77" s="47">
        <v>146.51900000000001</v>
      </c>
      <c r="O77" s="46">
        <v>21</v>
      </c>
      <c r="P77" s="47">
        <v>154.81299999999999</v>
      </c>
      <c r="Q77" s="48">
        <v>21</v>
      </c>
      <c r="R77" s="51">
        <f>G77+I77+K77+M77+O77+Q77</f>
        <v>126</v>
      </c>
      <c r="S77" s="2"/>
      <c r="T77" s="2"/>
      <c r="U77" s="2"/>
      <c r="V77" s="2"/>
      <c r="W77"/>
      <c r="X77"/>
      <c r="Y77"/>
      <c r="Z77"/>
      <c r="AA77"/>
      <c r="AB77"/>
    </row>
    <row r="78" spans="1:32">
      <c r="A78" s="4"/>
      <c r="B78" s="2"/>
      <c r="C78" s="2"/>
      <c r="D78" s="4"/>
      <c r="E78" s="6"/>
      <c r="F78" s="3"/>
      <c r="G78" s="3"/>
      <c r="H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4"/>
      <c r="AC78" s="2"/>
      <c r="AD78" s="2"/>
      <c r="AE78" s="2"/>
      <c r="AF78" s="2"/>
    </row>
    <row r="79" spans="1:32">
      <c r="A79" s="4"/>
      <c r="B79" s="2"/>
      <c r="C79" s="2"/>
      <c r="D79" s="4"/>
      <c r="E79" s="6"/>
      <c r="F79" s="3"/>
      <c r="G79" s="3"/>
      <c r="H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/>
      <c r="AC79" s="2"/>
      <c r="AD79" s="2"/>
      <c r="AE79" s="2"/>
      <c r="AF79" s="2"/>
    </row>
    <row r="80" spans="1:32" ht="19.5" thickBot="1">
      <c r="A80" s="53"/>
      <c r="B80" s="54" t="s">
        <v>54</v>
      </c>
      <c r="C80" s="54"/>
      <c r="D80" s="53"/>
      <c r="E80" s="55"/>
      <c r="F80" s="56"/>
      <c r="G80" s="56"/>
      <c r="H80" s="54"/>
      <c r="I80" s="56"/>
      <c r="J80" s="56"/>
      <c r="K80" s="56"/>
      <c r="L80" s="56"/>
      <c r="M80" s="56"/>
      <c r="N80" s="56"/>
      <c r="O80" s="56"/>
      <c r="P80" s="56"/>
      <c r="Q80" s="56"/>
      <c r="R80" s="53"/>
      <c r="S80" s="2"/>
      <c r="T80" s="2"/>
      <c r="U80"/>
      <c r="V80"/>
      <c r="W80"/>
      <c r="X80"/>
      <c r="Y80"/>
      <c r="Z80"/>
      <c r="AA80"/>
      <c r="AB80"/>
    </row>
    <row r="81" spans="1:28">
      <c r="A81" s="22" t="s">
        <v>25</v>
      </c>
      <c r="B81" s="23" t="s">
        <v>26</v>
      </c>
      <c r="C81" s="23" t="s">
        <v>27</v>
      </c>
      <c r="D81" s="24" t="s">
        <v>28</v>
      </c>
      <c r="E81" s="26" t="s">
        <v>19</v>
      </c>
      <c r="F81" s="30" t="s">
        <v>0</v>
      </c>
      <c r="G81" s="25"/>
      <c r="H81" s="24" t="s">
        <v>1</v>
      </c>
      <c r="I81" s="25"/>
      <c r="J81" s="25" t="s">
        <v>2</v>
      </c>
      <c r="K81" s="25"/>
      <c r="L81" s="25" t="s">
        <v>3</v>
      </c>
      <c r="M81" s="25"/>
      <c r="N81" s="25" t="s">
        <v>4</v>
      </c>
      <c r="O81" s="25"/>
      <c r="P81" s="25" t="s">
        <v>5</v>
      </c>
      <c r="Q81" s="29"/>
      <c r="R81" s="28" t="s">
        <v>29</v>
      </c>
      <c r="S81" s="2"/>
      <c r="T81" s="2"/>
      <c r="U81"/>
      <c r="V81"/>
      <c r="W81"/>
      <c r="X81"/>
      <c r="Y81"/>
      <c r="Z81"/>
      <c r="AA81"/>
      <c r="AB81"/>
    </row>
    <row r="82" spans="1:28">
      <c r="A82" s="31">
        <v>1</v>
      </c>
      <c r="B82" s="32" t="s">
        <v>11</v>
      </c>
      <c r="C82" s="32" t="s">
        <v>50</v>
      </c>
      <c r="D82" s="33" t="s">
        <v>10</v>
      </c>
      <c r="E82" s="34">
        <f>F82+H82+J82+L82+N82+P82</f>
        <v>713.58799999999997</v>
      </c>
      <c r="F82" s="35">
        <v>129.24100000000001</v>
      </c>
      <c r="G82" s="36">
        <v>3</v>
      </c>
      <c r="H82" s="37">
        <v>127.83</v>
      </c>
      <c r="I82" s="36">
        <v>1</v>
      </c>
      <c r="J82" s="37">
        <v>126.081</v>
      </c>
      <c r="K82" s="36">
        <v>3</v>
      </c>
      <c r="L82" s="37">
        <v>101.822</v>
      </c>
      <c r="M82" s="36">
        <v>1</v>
      </c>
      <c r="N82" s="37">
        <v>107.03</v>
      </c>
      <c r="O82" s="36">
        <v>1</v>
      </c>
      <c r="P82" s="37">
        <v>121.584</v>
      </c>
      <c r="Q82" s="38">
        <v>2</v>
      </c>
      <c r="R82" s="41">
        <f>G82+I82+K82+M82+O82+Q82</f>
        <v>11</v>
      </c>
      <c r="S82" s="2"/>
      <c r="T82" s="2"/>
      <c r="U82"/>
      <c r="V82"/>
      <c r="W82"/>
      <c r="X82"/>
      <c r="Y82"/>
      <c r="Z82"/>
      <c r="AA82"/>
      <c r="AB82"/>
    </row>
    <row r="83" spans="1:28">
      <c r="A83" s="31">
        <v>2</v>
      </c>
      <c r="B83" s="32" t="s">
        <v>37</v>
      </c>
      <c r="C83" s="32" t="s">
        <v>50</v>
      </c>
      <c r="D83" s="33" t="s">
        <v>10</v>
      </c>
      <c r="E83" s="34">
        <f>F83+H83+J83+L83+N83+P83</f>
        <v>714.35400000000004</v>
      </c>
      <c r="F83" s="35">
        <v>122.245</v>
      </c>
      <c r="G83" s="36">
        <v>1</v>
      </c>
      <c r="H83" s="37">
        <v>130.20599999999999</v>
      </c>
      <c r="I83" s="36">
        <v>3</v>
      </c>
      <c r="J83" s="37">
        <v>126.986</v>
      </c>
      <c r="K83" s="36">
        <v>4</v>
      </c>
      <c r="L83" s="37">
        <v>106.276</v>
      </c>
      <c r="M83" s="36">
        <v>3</v>
      </c>
      <c r="N83" s="37">
        <v>110.33499999999999</v>
      </c>
      <c r="O83" s="36">
        <v>2</v>
      </c>
      <c r="P83" s="37">
        <v>118.306</v>
      </c>
      <c r="Q83" s="38">
        <v>1</v>
      </c>
      <c r="R83" s="41">
        <f>G83+I83+K83+M83+O83+Q83</f>
        <v>14</v>
      </c>
      <c r="S83" s="2"/>
      <c r="T83" s="2"/>
      <c r="U83"/>
      <c r="V83"/>
      <c r="W83"/>
      <c r="X83"/>
      <c r="Y83"/>
      <c r="Z83"/>
      <c r="AA83"/>
      <c r="AB83"/>
    </row>
    <row r="84" spans="1:28">
      <c r="A84" s="31">
        <v>3</v>
      </c>
      <c r="B84" s="32" t="s">
        <v>9</v>
      </c>
      <c r="C84" s="32" t="s">
        <v>50</v>
      </c>
      <c r="D84" s="33" t="s">
        <v>10</v>
      </c>
      <c r="E84" s="34">
        <f>F84+H84+J84+L84+N84+P84</f>
        <v>732.12699999999995</v>
      </c>
      <c r="F84" s="35">
        <v>130.45699999999999</v>
      </c>
      <c r="G84" s="36">
        <v>6</v>
      </c>
      <c r="H84" s="37">
        <v>133.81399999999999</v>
      </c>
      <c r="I84" s="36">
        <v>6</v>
      </c>
      <c r="J84" s="37">
        <v>124.914</v>
      </c>
      <c r="K84" s="36">
        <v>2</v>
      </c>
      <c r="L84" s="37">
        <v>106.045</v>
      </c>
      <c r="M84" s="36">
        <v>2</v>
      </c>
      <c r="N84" s="37">
        <v>112.76300000000001</v>
      </c>
      <c r="O84" s="36">
        <v>3</v>
      </c>
      <c r="P84" s="37">
        <v>124.134</v>
      </c>
      <c r="Q84" s="38">
        <v>3</v>
      </c>
      <c r="R84" s="41">
        <f>G84+I84+K84+M84+O84+Q84</f>
        <v>22</v>
      </c>
      <c r="S84" s="2"/>
      <c r="T84" s="2"/>
      <c r="U84"/>
      <c r="V84"/>
      <c r="W84"/>
      <c r="X84"/>
      <c r="Y84"/>
      <c r="Z84"/>
      <c r="AA84"/>
      <c r="AB84"/>
    </row>
    <row r="85" spans="1:28">
      <c r="A85" s="31">
        <v>4</v>
      </c>
      <c r="B85" s="32" t="s">
        <v>13</v>
      </c>
      <c r="C85" s="32" t="s">
        <v>8</v>
      </c>
      <c r="D85" s="33" t="s">
        <v>10</v>
      </c>
      <c r="E85" s="34">
        <f>F85+H85+J85+L85+N85+P85</f>
        <v>736.36500000000001</v>
      </c>
      <c r="F85" s="35">
        <v>126.14400000000001</v>
      </c>
      <c r="G85" s="36">
        <v>2</v>
      </c>
      <c r="H85" s="37">
        <v>136.214</v>
      </c>
      <c r="I85" s="36">
        <v>8</v>
      </c>
      <c r="J85" s="37">
        <v>124.08</v>
      </c>
      <c r="K85" s="36">
        <v>1</v>
      </c>
      <c r="L85" s="37">
        <v>108.02</v>
      </c>
      <c r="M85" s="36">
        <v>4</v>
      </c>
      <c r="N85" s="37">
        <v>116.289</v>
      </c>
      <c r="O85" s="36">
        <v>5</v>
      </c>
      <c r="P85" s="37">
        <v>125.61799999999999</v>
      </c>
      <c r="Q85" s="38">
        <v>5</v>
      </c>
      <c r="R85" s="41">
        <f>G85+I85+K85+M85+O85+Q85</f>
        <v>25</v>
      </c>
      <c r="S85" s="2"/>
      <c r="T85" s="2"/>
      <c r="U85"/>
      <c r="V85"/>
      <c r="W85"/>
      <c r="X85"/>
      <c r="Y85"/>
      <c r="Z85"/>
      <c r="AA85"/>
      <c r="AB85"/>
    </row>
    <row r="86" spans="1:28">
      <c r="A86" s="31">
        <v>5</v>
      </c>
      <c r="B86" s="32" t="s">
        <v>39</v>
      </c>
      <c r="C86" s="32" t="s">
        <v>50</v>
      </c>
      <c r="D86" s="33" t="s">
        <v>10</v>
      </c>
      <c r="E86" s="34">
        <f>F86+H86+J86+L86+N86+P86</f>
        <v>749.52499999999998</v>
      </c>
      <c r="F86" s="35">
        <v>135.744</v>
      </c>
      <c r="G86" s="36">
        <v>8</v>
      </c>
      <c r="H86" s="37">
        <v>132.209</v>
      </c>
      <c r="I86" s="36">
        <v>4</v>
      </c>
      <c r="J86" s="37">
        <v>129.50700000000001</v>
      </c>
      <c r="K86" s="36">
        <v>6</v>
      </c>
      <c r="L86" s="37">
        <v>110.861</v>
      </c>
      <c r="M86" s="36">
        <v>6</v>
      </c>
      <c r="N86" s="37">
        <v>114.35299999999999</v>
      </c>
      <c r="O86" s="36">
        <v>4</v>
      </c>
      <c r="P86" s="37">
        <v>126.851</v>
      </c>
      <c r="Q86" s="38">
        <v>6</v>
      </c>
      <c r="R86" s="41">
        <f>G86+I86+K86+M86+O86+Q86</f>
        <v>34</v>
      </c>
      <c r="S86" s="2"/>
      <c r="T86" s="2"/>
      <c r="U86"/>
      <c r="V86"/>
      <c r="W86"/>
      <c r="X86"/>
      <c r="Y86"/>
      <c r="Z86"/>
      <c r="AA86"/>
      <c r="AB86"/>
    </row>
    <row r="87" spans="1:28">
      <c r="A87" s="31">
        <v>6</v>
      </c>
      <c r="B87" s="32" t="s">
        <v>43</v>
      </c>
      <c r="C87" s="32" t="s">
        <v>50</v>
      </c>
      <c r="D87" s="33" t="s">
        <v>10</v>
      </c>
      <c r="E87" s="34">
        <f>F87+H87+J87+L87+N87+P87</f>
        <v>773.72900000000004</v>
      </c>
      <c r="F87" s="35">
        <v>129.559</v>
      </c>
      <c r="G87" s="36">
        <v>4</v>
      </c>
      <c r="H87" s="37">
        <v>129.88800000000001</v>
      </c>
      <c r="I87" s="36">
        <v>2</v>
      </c>
      <c r="J87" s="37">
        <v>152.01300000000001</v>
      </c>
      <c r="K87" s="36">
        <v>11</v>
      </c>
      <c r="L87" s="37">
        <v>117.117</v>
      </c>
      <c r="M87" s="36">
        <v>8</v>
      </c>
      <c r="N87" s="37">
        <v>119.74</v>
      </c>
      <c r="O87" s="36">
        <v>7</v>
      </c>
      <c r="P87" s="37">
        <v>125.41200000000001</v>
      </c>
      <c r="Q87" s="38">
        <v>4</v>
      </c>
      <c r="R87" s="41">
        <f>G87+I87+K87+M87+O87+Q87</f>
        <v>36</v>
      </c>
      <c r="S87" s="2"/>
      <c r="T87" s="2"/>
      <c r="U87"/>
      <c r="V87"/>
      <c r="W87"/>
      <c r="X87"/>
      <c r="Y87"/>
      <c r="Z87"/>
      <c r="AA87"/>
      <c r="AB87"/>
    </row>
    <row r="88" spans="1:28">
      <c r="A88" s="31">
        <v>7</v>
      </c>
      <c r="B88" s="32" t="s">
        <v>41</v>
      </c>
      <c r="C88" s="32" t="s">
        <v>7</v>
      </c>
      <c r="D88" s="33" t="s">
        <v>10</v>
      </c>
      <c r="E88" s="34">
        <f>F88+H88+J88+L88+N88+P88</f>
        <v>757.52600000000007</v>
      </c>
      <c r="F88" s="35">
        <v>129.91399999999999</v>
      </c>
      <c r="G88" s="36">
        <v>5</v>
      </c>
      <c r="H88" s="37">
        <v>133.446</v>
      </c>
      <c r="I88" s="36">
        <v>5</v>
      </c>
      <c r="J88" s="37">
        <v>130.13499999999999</v>
      </c>
      <c r="K88" s="36">
        <v>7</v>
      </c>
      <c r="L88" s="37">
        <v>113.502</v>
      </c>
      <c r="M88" s="36">
        <v>7</v>
      </c>
      <c r="N88" s="37">
        <v>122.934</v>
      </c>
      <c r="O88" s="36">
        <v>9</v>
      </c>
      <c r="P88" s="37">
        <v>127.595</v>
      </c>
      <c r="Q88" s="38">
        <v>7</v>
      </c>
      <c r="R88" s="41">
        <f>G88+I88+K88+M88+O88+Q88</f>
        <v>40</v>
      </c>
      <c r="S88" s="2"/>
      <c r="T88" s="2"/>
      <c r="U88"/>
      <c r="V88"/>
      <c r="W88"/>
      <c r="X88"/>
      <c r="Y88"/>
      <c r="Z88"/>
      <c r="AA88"/>
      <c r="AB88"/>
    </row>
    <row r="89" spans="1:28">
      <c r="A89" s="31">
        <v>8</v>
      </c>
      <c r="B89" s="32" t="s">
        <v>40</v>
      </c>
      <c r="C89" s="32" t="s">
        <v>51</v>
      </c>
      <c r="D89" s="33" t="s">
        <v>10</v>
      </c>
      <c r="E89" s="34">
        <f>F89+H89+J89+L89+N89+P89</f>
        <v>755.71899999999994</v>
      </c>
      <c r="F89" s="35">
        <v>132.107</v>
      </c>
      <c r="G89" s="36">
        <v>7</v>
      </c>
      <c r="H89" s="37">
        <v>138.203</v>
      </c>
      <c r="I89" s="36">
        <v>9</v>
      </c>
      <c r="J89" s="37">
        <v>127.84399999999999</v>
      </c>
      <c r="K89" s="36">
        <v>5</v>
      </c>
      <c r="L89" s="37">
        <v>109.143</v>
      </c>
      <c r="M89" s="36">
        <v>5</v>
      </c>
      <c r="N89" s="37">
        <v>120.47799999999999</v>
      </c>
      <c r="O89" s="36">
        <v>8</v>
      </c>
      <c r="P89" s="37">
        <v>127.944</v>
      </c>
      <c r="Q89" s="38">
        <v>8</v>
      </c>
      <c r="R89" s="41">
        <f>G89+I89+K89+M89+O89+Q89</f>
        <v>42</v>
      </c>
      <c r="S89" s="2"/>
      <c r="T89" s="2"/>
      <c r="U89"/>
      <c r="V89"/>
      <c r="W89"/>
      <c r="X89"/>
      <c r="Y89"/>
      <c r="Z89"/>
      <c r="AA89"/>
      <c r="AB89"/>
    </row>
    <row r="90" spans="1:28">
      <c r="A90" s="31">
        <v>9</v>
      </c>
      <c r="B90" s="32" t="s">
        <v>30</v>
      </c>
      <c r="C90" s="32" t="s">
        <v>50</v>
      </c>
      <c r="D90" s="33" t="s">
        <v>10</v>
      </c>
      <c r="E90" s="34">
        <f>F90+H90+J90+L90+N90+P90</f>
        <v>794.76300000000003</v>
      </c>
      <c r="F90" s="35">
        <v>143.55500000000001</v>
      </c>
      <c r="G90" s="36">
        <v>11</v>
      </c>
      <c r="H90" s="37">
        <v>136.15600000000001</v>
      </c>
      <c r="I90" s="36">
        <v>7</v>
      </c>
      <c r="J90" s="37">
        <v>141.09</v>
      </c>
      <c r="K90" s="36">
        <v>10</v>
      </c>
      <c r="L90" s="37">
        <v>117.913</v>
      </c>
      <c r="M90" s="36">
        <v>9</v>
      </c>
      <c r="N90" s="37">
        <v>116.495</v>
      </c>
      <c r="O90" s="36">
        <v>6</v>
      </c>
      <c r="P90" s="37">
        <v>139.554</v>
      </c>
      <c r="Q90" s="38">
        <v>11</v>
      </c>
      <c r="R90" s="41">
        <f>G90+I90+K90+M90+O90+Q90</f>
        <v>54</v>
      </c>
      <c r="S90" s="2"/>
      <c r="T90" s="2"/>
      <c r="U90"/>
      <c r="V90"/>
      <c r="W90"/>
      <c r="X90"/>
      <c r="Y90"/>
      <c r="Z90"/>
      <c r="AA90"/>
      <c r="AB90"/>
    </row>
    <row r="91" spans="1:28">
      <c r="A91" s="31">
        <v>10</v>
      </c>
      <c r="B91" s="32" t="s">
        <v>44</v>
      </c>
      <c r="C91" s="32" t="s">
        <v>8</v>
      </c>
      <c r="D91" s="33" t="s">
        <v>10</v>
      </c>
      <c r="E91" s="34">
        <f>F91+H91+J91+L91+N91+P91</f>
        <v>787.9</v>
      </c>
      <c r="F91" s="35">
        <v>136.23400000000001</v>
      </c>
      <c r="G91" s="36">
        <v>9</v>
      </c>
      <c r="H91" s="37">
        <v>140.101</v>
      </c>
      <c r="I91" s="36">
        <v>10</v>
      </c>
      <c r="J91" s="37">
        <v>139.19300000000001</v>
      </c>
      <c r="K91" s="36">
        <v>9</v>
      </c>
      <c r="L91" s="37">
        <v>119.28</v>
      </c>
      <c r="M91" s="36">
        <v>11</v>
      </c>
      <c r="N91" s="37">
        <v>124.497</v>
      </c>
      <c r="O91" s="36">
        <v>10</v>
      </c>
      <c r="P91" s="37">
        <v>128.595</v>
      </c>
      <c r="Q91" s="38">
        <v>9</v>
      </c>
      <c r="R91" s="41">
        <f>G91+I91+K91+M91+O91+Q91</f>
        <v>58</v>
      </c>
      <c r="S91" s="2"/>
      <c r="T91" s="2"/>
      <c r="U91"/>
      <c r="V91"/>
      <c r="W91"/>
      <c r="X91"/>
      <c r="Y91"/>
      <c r="Z91"/>
      <c r="AA91"/>
      <c r="AB91"/>
    </row>
    <row r="92" spans="1:28">
      <c r="A92" s="31">
        <v>11</v>
      </c>
      <c r="B92" s="32" t="s">
        <v>18</v>
      </c>
      <c r="C92" s="32" t="s">
        <v>7</v>
      </c>
      <c r="D92" s="33" t="s">
        <v>10</v>
      </c>
      <c r="E92" s="34">
        <f>F92+H92+J92+L92+N92+P92</f>
        <v>835.149</v>
      </c>
      <c r="F92" s="35">
        <v>141.774</v>
      </c>
      <c r="G92" s="36">
        <v>10</v>
      </c>
      <c r="H92" s="37">
        <v>146.40100000000001</v>
      </c>
      <c r="I92" s="36">
        <v>11</v>
      </c>
      <c r="J92" s="37">
        <v>154.30799999999999</v>
      </c>
      <c r="K92" s="36">
        <v>12</v>
      </c>
      <c r="L92" s="37">
        <v>119.17400000000001</v>
      </c>
      <c r="M92" s="36">
        <v>10</v>
      </c>
      <c r="N92" s="37">
        <v>134.47800000000001</v>
      </c>
      <c r="O92" s="36">
        <v>13</v>
      </c>
      <c r="P92" s="37">
        <v>139.01400000000001</v>
      </c>
      <c r="Q92" s="38">
        <v>10</v>
      </c>
      <c r="R92" s="41">
        <f>G92+I92+K92+M92+O92+Q92</f>
        <v>66</v>
      </c>
      <c r="S92" s="2"/>
      <c r="T92" s="2"/>
      <c r="U92"/>
      <c r="V92"/>
      <c r="W92"/>
      <c r="X92"/>
      <c r="Y92"/>
      <c r="Z92"/>
      <c r="AA92"/>
      <c r="AB92"/>
    </row>
    <row r="93" spans="1:28">
      <c r="A93" s="31">
        <v>12</v>
      </c>
      <c r="B93" s="32" t="s">
        <v>33</v>
      </c>
      <c r="C93" s="32" t="s">
        <v>35</v>
      </c>
      <c r="D93" s="33" t="s">
        <v>10</v>
      </c>
      <c r="E93" s="34">
        <f>F93+H93+J93+L93+N93+P93</f>
        <v>854.93799999999999</v>
      </c>
      <c r="F93" s="35">
        <v>154.68600000000001</v>
      </c>
      <c r="G93" s="36">
        <v>13</v>
      </c>
      <c r="H93" s="37">
        <v>151.036</v>
      </c>
      <c r="I93" s="36">
        <v>12</v>
      </c>
      <c r="J93" s="37">
        <v>137.57300000000001</v>
      </c>
      <c r="K93" s="36">
        <v>8</v>
      </c>
      <c r="L93" s="37">
        <v>138.13499999999999</v>
      </c>
      <c r="M93" s="36">
        <v>13</v>
      </c>
      <c r="N93" s="37">
        <v>125.854</v>
      </c>
      <c r="O93" s="36">
        <v>11</v>
      </c>
      <c r="P93" s="37">
        <v>147.654</v>
      </c>
      <c r="Q93" s="38">
        <v>13</v>
      </c>
      <c r="R93" s="41">
        <f>G93+I93+K93+M93+O93+Q93</f>
        <v>70</v>
      </c>
      <c r="S93" s="2"/>
      <c r="T93" s="2"/>
      <c r="U93"/>
      <c r="V93"/>
      <c r="W93"/>
      <c r="X93"/>
      <c r="Y93"/>
      <c r="Z93"/>
      <c r="AA93"/>
      <c r="AB93"/>
    </row>
    <row r="94" spans="1:28">
      <c r="A94" s="31">
        <v>13</v>
      </c>
      <c r="B94" s="32" t="s">
        <v>49</v>
      </c>
      <c r="C94" s="32" t="s">
        <v>8</v>
      </c>
      <c r="D94" s="33" t="s">
        <v>10</v>
      </c>
      <c r="E94" s="34">
        <f>F94+H94+J94+L94+N94+P94</f>
        <v>879.29</v>
      </c>
      <c r="F94" s="35">
        <v>151.405</v>
      </c>
      <c r="G94" s="36">
        <v>12</v>
      </c>
      <c r="H94" s="37">
        <v>159.154</v>
      </c>
      <c r="I94" s="36">
        <v>13</v>
      </c>
      <c r="J94" s="37">
        <v>160.05199999999999</v>
      </c>
      <c r="K94" s="36">
        <v>13</v>
      </c>
      <c r="L94" s="37">
        <v>132.94399999999999</v>
      </c>
      <c r="M94" s="36">
        <v>12</v>
      </c>
      <c r="N94" s="37">
        <v>133.83600000000001</v>
      </c>
      <c r="O94" s="36">
        <v>12</v>
      </c>
      <c r="P94" s="37">
        <v>141.899</v>
      </c>
      <c r="Q94" s="38">
        <v>12</v>
      </c>
      <c r="R94" s="41">
        <f>G94+I94+K94+M94+O94+Q94</f>
        <v>74</v>
      </c>
      <c r="S94" s="2"/>
      <c r="T94" s="2"/>
      <c r="U94"/>
      <c r="V94"/>
      <c r="W94"/>
      <c r="X94"/>
      <c r="Y94"/>
      <c r="Z94"/>
      <c r="AA94"/>
      <c r="AB94"/>
    </row>
    <row r="95" spans="1:28" ht="15.75" thickBot="1">
      <c r="A95" s="57">
        <v>14</v>
      </c>
      <c r="B95" s="42" t="s">
        <v>34</v>
      </c>
      <c r="C95" s="42" t="s">
        <v>14</v>
      </c>
      <c r="D95" s="43" t="s">
        <v>10</v>
      </c>
      <c r="E95" s="44">
        <f>F95+H95+J95+L95+N95+P95</f>
        <v>951.96799999999996</v>
      </c>
      <c r="F95" s="45">
        <v>159.66800000000001</v>
      </c>
      <c r="G95" s="46">
        <v>14</v>
      </c>
      <c r="H95" s="47">
        <v>166.14500000000001</v>
      </c>
      <c r="I95" s="46">
        <v>14</v>
      </c>
      <c r="J95" s="47">
        <v>179.875</v>
      </c>
      <c r="K95" s="46">
        <v>14</v>
      </c>
      <c r="L95" s="47">
        <v>144.94800000000001</v>
      </c>
      <c r="M95" s="46">
        <v>14</v>
      </c>
      <c r="N95" s="47">
        <v>146.51900000000001</v>
      </c>
      <c r="O95" s="46">
        <v>14</v>
      </c>
      <c r="P95" s="47">
        <v>154.81299999999999</v>
      </c>
      <c r="Q95" s="48">
        <v>14</v>
      </c>
      <c r="R95" s="51">
        <f>G95+I95+K95+M95+O95+Q95</f>
        <v>84</v>
      </c>
      <c r="S95" s="2"/>
      <c r="T95" s="2"/>
      <c r="U95"/>
      <c r="V95"/>
      <c r="W95"/>
      <c r="X95"/>
      <c r="Y95"/>
      <c r="Z95"/>
      <c r="AA95"/>
      <c r="AB95"/>
    </row>
    <row r="96" spans="1:28">
      <c r="A96" s="4"/>
      <c r="B96" s="2"/>
      <c r="C96" s="2"/>
      <c r="D96" s="4"/>
      <c r="E96" s="6"/>
      <c r="F96" s="3"/>
      <c r="G96" s="3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2"/>
      <c r="T96" s="2"/>
      <c r="U96"/>
      <c r="V96"/>
      <c r="W96"/>
      <c r="X96"/>
      <c r="Y96"/>
      <c r="Z96"/>
      <c r="AA96"/>
      <c r="AB96"/>
    </row>
    <row r="97" spans="1:32">
      <c r="A97" s="4"/>
      <c r="B97" s="2"/>
      <c r="C97" s="2"/>
      <c r="D97" s="4"/>
      <c r="E97" s="6"/>
      <c r="F97" s="3"/>
      <c r="G97" s="3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2"/>
      <c r="T97" s="2"/>
      <c r="U97"/>
      <c r="V97"/>
      <c r="W97"/>
      <c r="X97"/>
      <c r="Y97"/>
      <c r="Z97"/>
      <c r="AA97"/>
      <c r="AB97"/>
    </row>
    <row r="98" spans="1:32" ht="19.5" thickBot="1">
      <c r="A98" s="53"/>
      <c r="B98" s="54" t="s">
        <v>55</v>
      </c>
      <c r="C98" s="54"/>
      <c r="D98" s="53"/>
      <c r="E98" s="55"/>
      <c r="F98" s="56"/>
      <c r="G98" s="56"/>
      <c r="H98" s="54"/>
      <c r="I98" s="56"/>
      <c r="J98" s="56"/>
      <c r="K98" s="56"/>
      <c r="L98" s="56"/>
      <c r="M98" s="56"/>
      <c r="N98" s="56"/>
      <c r="O98" s="56"/>
      <c r="P98" s="56"/>
      <c r="Q98" s="56"/>
      <c r="R98" s="53"/>
      <c r="S98" s="2"/>
      <c r="T98" s="2"/>
      <c r="U98"/>
      <c r="V98"/>
      <c r="W98"/>
      <c r="X98"/>
      <c r="Y98"/>
      <c r="Z98"/>
      <c r="AA98"/>
      <c r="AB98"/>
    </row>
    <row r="99" spans="1:32">
      <c r="A99" s="22" t="s">
        <v>25</v>
      </c>
      <c r="B99" s="23" t="s">
        <v>26</v>
      </c>
      <c r="C99" s="23" t="s">
        <v>27</v>
      </c>
      <c r="D99" s="24" t="s">
        <v>28</v>
      </c>
      <c r="E99" s="26" t="s">
        <v>19</v>
      </c>
      <c r="F99" s="30" t="s">
        <v>0</v>
      </c>
      <c r="G99" s="25"/>
      <c r="H99" s="24" t="s">
        <v>1</v>
      </c>
      <c r="I99" s="25"/>
      <c r="J99" s="25" t="s">
        <v>2</v>
      </c>
      <c r="K99" s="25"/>
      <c r="L99" s="25" t="s">
        <v>3</v>
      </c>
      <c r="M99" s="25"/>
      <c r="N99" s="25" t="s">
        <v>4</v>
      </c>
      <c r="O99" s="25"/>
      <c r="P99" s="25" t="s">
        <v>5</v>
      </c>
      <c r="Q99" s="29"/>
      <c r="R99" s="28" t="s">
        <v>29</v>
      </c>
      <c r="S99" s="2"/>
      <c r="T99" s="2"/>
      <c r="U99"/>
      <c r="V99"/>
      <c r="W99"/>
      <c r="X99"/>
      <c r="Y99"/>
      <c r="Z99"/>
      <c r="AA99"/>
      <c r="AB99"/>
    </row>
    <row r="100" spans="1:32">
      <c r="A100" s="31">
        <v>1</v>
      </c>
      <c r="B100" s="32" t="s">
        <v>36</v>
      </c>
      <c r="C100" s="32" t="s">
        <v>7</v>
      </c>
      <c r="D100" s="33" t="s">
        <v>6</v>
      </c>
      <c r="E100" s="34">
        <f>F100+H100+J100+L100+N100+P100</f>
        <v>708.62</v>
      </c>
      <c r="F100" s="35">
        <v>122.15300000000001</v>
      </c>
      <c r="G100" s="36">
        <v>1</v>
      </c>
      <c r="H100" s="37">
        <v>129.70400000000001</v>
      </c>
      <c r="I100" s="36">
        <v>2</v>
      </c>
      <c r="J100" s="37">
        <v>128.911</v>
      </c>
      <c r="K100" s="36">
        <v>3</v>
      </c>
      <c r="L100" s="37">
        <v>101.383</v>
      </c>
      <c r="M100" s="36">
        <v>1</v>
      </c>
      <c r="N100" s="37">
        <v>107.508</v>
      </c>
      <c r="O100" s="36">
        <v>1</v>
      </c>
      <c r="P100" s="37">
        <v>118.961</v>
      </c>
      <c r="Q100" s="38">
        <v>1</v>
      </c>
      <c r="R100" s="41">
        <f>G100+I100+K100+M100+O100+Q100</f>
        <v>9</v>
      </c>
      <c r="S100" s="2"/>
      <c r="T100" s="2"/>
      <c r="U100"/>
      <c r="V100"/>
      <c r="W100"/>
      <c r="X100"/>
      <c r="Y100"/>
      <c r="Z100"/>
      <c r="AA100"/>
      <c r="AB100"/>
    </row>
    <row r="101" spans="1:32">
      <c r="A101" s="31">
        <v>2</v>
      </c>
      <c r="B101" s="32" t="s">
        <v>38</v>
      </c>
      <c r="C101" s="32" t="s">
        <v>8</v>
      </c>
      <c r="D101" s="33" t="s">
        <v>6</v>
      </c>
      <c r="E101" s="34">
        <f>F101+H101+J101+L101+N101+P101</f>
        <v>715.23800000000006</v>
      </c>
      <c r="F101" s="35">
        <v>125.904</v>
      </c>
      <c r="G101" s="36">
        <v>2</v>
      </c>
      <c r="H101" s="37">
        <v>129.173</v>
      </c>
      <c r="I101" s="36">
        <v>1</v>
      </c>
      <c r="J101" s="37">
        <v>122.99</v>
      </c>
      <c r="K101" s="36">
        <v>1</v>
      </c>
      <c r="L101" s="37">
        <v>103.316</v>
      </c>
      <c r="M101" s="36">
        <v>2</v>
      </c>
      <c r="N101" s="37">
        <v>108.67100000000001</v>
      </c>
      <c r="O101" s="36">
        <v>2</v>
      </c>
      <c r="P101" s="37">
        <v>125.184</v>
      </c>
      <c r="Q101" s="38">
        <v>3</v>
      </c>
      <c r="R101" s="41">
        <f>G101+I101+K101+M101+O101+Q101</f>
        <v>11</v>
      </c>
      <c r="S101" s="2"/>
      <c r="T101" s="2"/>
      <c r="U101"/>
      <c r="V101"/>
      <c r="W101"/>
      <c r="X101"/>
      <c r="Y101"/>
      <c r="Z101"/>
      <c r="AA101"/>
      <c r="AB101"/>
    </row>
    <row r="102" spans="1:32">
      <c r="A102" s="31">
        <v>3</v>
      </c>
      <c r="B102" s="32" t="s">
        <v>46</v>
      </c>
      <c r="C102" s="32" t="s">
        <v>7</v>
      </c>
      <c r="D102" s="33" t="s">
        <v>6</v>
      </c>
      <c r="E102" s="34">
        <f>F102+H102+J102+L102+N102+P102</f>
        <v>748.10700000000008</v>
      </c>
      <c r="F102" s="35">
        <v>130.36099999999999</v>
      </c>
      <c r="G102" s="36">
        <v>3</v>
      </c>
      <c r="H102" s="37">
        <v>129.91</v>
      </c>
      <c r="I102" s="36">
        <v>3</v>
      </c>
      <c r="J102" s="37">
        <v>129.22900000000001</v>
      </c>
      <c r="K102" s="36">
        <v>4</v>
      </c>
      <c r="L102" s="37">
        <v>108.874</v>
      </c>
      <c r="M102" s="36">
        <v>3</v>
      </c>
      <c r="N102" s="37">
        <v>113.123</v>
      </c>
      <c r="O102" s="36">
        <v>3</v>
      </c>
      <c r="P102" s="37">
        <v>136.61000000000001</v>
      </c>
      <c r="Q102" s="38">
        <v>5</v>
      </c>
      <c r="R102" s="41">
        <f>G102+I102+K102+M102+O102+Q102</f>
        <v>21</v>
      </c>
      <c r="S102" s="2"/>
      <c r="T102" s="2"/>
      <c r="U102"/>
      <c r="V102"/>
      <c r="W102"/>
      <c r="X102"/>
      <c r="Y102"/>
      <c r="Z102"/>
      <c r="AA102"/>
      <c r="AB102"/>
    </row>
    <row r="103" spans="1:32">
      <c r="A103" s="31">
        <v>4</v>
      </c>
      <c r="B103" s="32" t="s">
        <v>42</v>
      </c>
      <c r="C103" s="32" t="s">
        <v>45</v>
      </c>
      <c r="D103" s="33" t="s">
        <v>6</v>
      </c>
      <c r="E103" s="34">
        <f>F103+H103+J103+L103+N103+P103</f>
        <v>761.53199999999993</v>
      </c>
      <c r="F103" s="35">
        <v>136.15299999999999</v>
      </c>
      <c r="G103" s="36">
        <v>4</v>
      </c>
      <c r="H103" s="37">
        <v>136.71299999999999</v>
      </c>
      <c r="I103" s="36">
        <v>4</v>
      </c>
      <c r="J103" s="37">
        <v>126.852</v>
      </c>
      <c r="K103" s="36">
        <v>2</v>
      </c>
      <c r="L103" s="37">
        <v>116.212</v>
      </c>
      <c r="M103" s="36">
        <v>4</v>
      </c>
      <c r="N103" s="37">
        <v>121.44799999999999</v>
      </c>
      <c r="O103" s="36">
        <v>5</v>
      </c>
      <c r="P103" s="37">
        <v>124.154</v>
      </c>
      <c r="Q103" s="38">
        <v>2</v>
      </c>
      <c r="R103" s="41">
        <f>G103+I103+K103+M103+O103+Q103</f>
        <v>21</v>
      </c>
      <c r="S103" s="3"/>
      <c r="T103" s="3"/>
      <c r="U103" s="3"/>
      <c r="V103"/>
      <c r="W103"/>
      <c r="X103"/>
      <c r="Y103"/>
      <c r="Z103"/>
      <c r="AA103"/>
      <c r="AB103"/>
    </row>
    <row r="104" spans="1:32">
      <c r="A104" s="31">
        <v>5</v>
      </c>
      <c r="B104" s="32" t="s">
        <v>12</v>
      </c>
      <c r="C104" s="32" t="s">
        <v>7</v>
      </c>
      <c r="D104" s="33" t="s">
        <v>6</v>
      </c>
      <c r="E104" s="34">
        <f>F104+H104+J104+L104+N104+P104</f>
        <v>778.53699999999992</v>
      </c>
      <c r="F104" s="35">
        <v>137.81899999999999</v>
      </c>
      <c r="G104" s="36">
        <v>5</v>
      </c>
      <c r="H104" s="37">
        <v>141.779</v>
      </c>
      <c r="I104" s="36">
        <v>5</v>
      </c>
      <c r="J104" s="37">
        <v>134.334</v>
      </c>
      <c r="K104" s="36">
        <v>5</v>
      </c>
      <c r="L104" s="37">
        <v>116.803</v>
      </c>
      <c r="M104" s="36">
        <v>5</v>
      </c>
      <c r="N104" s="37">
        <v>116.767</v>
      </c>
      <c r="O104" s="36">
        <v>4</v>
      </c>
      <c r="P104" s="37">
        <v>131.035</v>
      </c>
      <c r="Q104" s="38">
        <v>4</v>
      </c>
      <c r="R104" s="41">
        <f>G104+I104+K104+M104+O104+Q104</f>
        <v>28</v>
      </c>
      <c r="S104" s="3"/>
      <c r="T104" s="3"/>
      <c r="U104" s="3"/>
      <c r="V104" s="3"/>
      <c r="W104" s="3"/>
      <c r="X104" s="3"/>
      <c r="Y104" s="3"/>
      <c r="Z104" s="3"/>
      <c r="AA104" s="3"/>
      <c r="AB104" s="4"/>
      <c r="AC104" s="2"/>
      <c r="AD104" s="2"/>
      <c r="AE104" s="2"/>
      <c r="AF104" s="2"/>
    </row>
    <row r="105" spans="1:32">
      <c r="A105" s="31">
        <v>6</v>
      </c>
      <c r="B105" s="32" t="s">
        <v>32</v>
      </c>
      <c r="C105" s="32" t="s">
        <v>15</v>
      </c>
      <c r="D105" s="33" t="s">
        <v>6</v>
      </c>
      <c r="E105" s="34">
        <f>F105+H105+J105+L105+N105+P105</f>
        <v>812.41600000000005</v>
      </c>
      <c r="F105" s="35">
        <v>141.03800000000001</v>
      </c>
      <c r="G105" s="36">
        <v>6</v>
      </c>
      <c r="H105" s="37">
        <v>149.148</v>
      </c>
      <c r="I105" s="36">
        <v>7</v>
      </c>
      <c r="J105" s="37">
        <v>137.73400000000001</v>
      </c>
      <c r="K105" s="36">
        <v>6</v>
      </c>
      <c r="L105" s="37">
        <v>117.90300000000001</v>
      </c>
      <c r="M105" s="36">
        <v>6</v>
      </c>
      <c r="N105" s="37">
        <v>129.53100000000001</v>
      </c>
      <c r="O105" s="36">
        <v>7</v>
      </c>
      <c r="P105" s="37">
        <v>137.06200000000001</v>
      </c>
      <c r="Q105" s="38">
        <v>6</v>
      </c>
      <c r="R105" s="41">
        <f>G105+I105+K105+M105+O105+Q105</f>
        <v>38</v>
      </c>
      <c r="S105" s="3"/>
      <c r="T105" s="3"/>
      <c r="U105" s="3"/>
      <c r="V105" s="3"/>
      <c r="W105" s="3"/>
      <c r="X105" s="3"/>
      <c r="Y105" s="3"/>
      <c r="Z105" s="3"/>
      <c r="AA105" s="3"/>
      <c r="AB105" s="4"/>
      <c r="AC105" s="2"/>
      <c r="AD105" s="2"/>
      <c r="AE105" s="2"/>
      <c r="AF105" s="2"/>
    </row>
    <row r="106" spans="1:32" ht="15.75" thickBot="1">
      <c r="A106" s="57">
        <v>7</v>
      </c>
      <c r="B106" s="42" t="s">
        <v>16</v>
      </c>
      <c r="C106" s="42" t="s">
        <v>17</v>
      </c>
      <c r="D106" s="43" t="s">
        <v>6</v>
      </c>
      <c r="E106" s="44">
        <f>F106+H106+J106+L106+N106+P106</f>
        <v>825.2170000000001</v>
      </c>
      <c r="F106" s="45">
        <v>145.54</v>
      </c>
      <c r="G106" s="46">
        <v>7</v>
      </c>
      <c r="H106" s="47">
        <v>149.09200000000001</v>
      </c>
      <c r="I106" s="46">
        <v>6</v>
      </c>
      <c r="J106" s="47">
        <v>140.364</v>
      </c>
      <c r="K106" s="46">
        <v>7</v>
      </c>
      <c r="L106" s="47">
        <v>122.95</v>
      </c>
      <c r="M106" s="46">
        <v>7</v>
      </c>
      <c r="N106" s="47">
        <v>126.97499999999999</v>
      </c>
      <c r="O106" s="46">
        <v>6</v>
      </c>
      <c r="P106" s="47">
        <v>140.29599999999999</v>
      </c>
      <c r="Q106" s="48">
        <v>7</v>
      </c>
      <c r="R106" s="51">
        <f>G106+I106+K106+M106+O106+Q106</f>
        <v>40</v>
      </c>
      <c r="S106" s="3"/>
      <c r="T106" s="3"/>
      <c r="U106" s="3"/>
      <c r="V106" s="3"/>
      <c r="W106" s="3"/>
      <c r="X106" s="3"/>
      <c r="Y106" s="3"/>
      <c r="Z106" s="3"/>
      <c r="AA106" s="3"/>
      <c r="AB106" s="4"/>
      <c r="AC106" s="2"/>
      <c r="AD106" s="2"/>
      <c r="AE106" s="2"/>
      <c r="AF106" s="2"/>
    </row>
    <row r="107" spans="1:32">
      <c r="A107" s="4"/>
      <c r="B107" s="2"/>
      <c r="C107" s="2"/>
      <c r="D107" s="4"/>
      <c r="E107" s="6"/>
      <c r="F107" s="3"/>
      <c r="G107" s="3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4"/>
      <c r="AC107" s="2"/>
      <c r="AD107" s="2"/>
      <c r="AE107" s="2"/>
      <c r="AF107" s="2"/>
    </row>
    <row r="108" spans="1:32">
      <c r="A108" s="4"/>
      <c r="B108" s="2"/>
      <c r="C108" s="2"/>
      <c r="D108" s="4"/>
      <c r="E108" s="6"/>
      <c r="F108" s="3"/>
      <c r="G108" s="3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4"/>
      <c r="AC108" s="2"/>
      <c r="AD108" s="2"/>
      <c r="AE108" s="2"/>
      <c r="AF108" s="2"/>
    </row>
    <row r="109" spans="1:32" ht="19.5" thickBot="1">
      <c r="A109" s="4"/>
      <c r="B109" s="54" t="s">
        <v>57</v>
      </c>
      <c r="C109" s="2"/>
      <c r="D109" s="4"/>
      <c r="E109" s="6"/>
      <c r="F109" s="3"/>
      <c r="G109" s="3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4"/>
      <c r="AC109" s="2"/>
      <c r="AD109" s="2"/>
      <c r="AE109" s="2"/>
      <c r="AF109" s="2"/>
    </row>
    <row r="110" spans="1:32">
      <c r="A110" s="22" t="s">
        <v>25</v>
      </c>
      <c r="B110" s="23" t="s">
        <v>26</v>
      </c>
      <c r="C110" s="23" t="s">
        <v>27</v>
      </c>
      <c r="D110" s="24" t="s">
        <v>28</v>
      </c>
      <c r="E110" s="26" t="s">
        <v>19</v>
      </c>
      <c r="F110" s="27" t="s">
        <v>20</v>
      </c>
      <c r="G110" s="25"/>
      <c r="H110" s="25" t="s">
        <v>21</v>
      </c>
      <c r="I110" s="25"/>
      <c r="J110" s="25" t="s">
        <v>22</v>
      </c>
      <c r="K110" s="25"/>
      <c r="L110" s="25" t="s">
        <v>23</v>
      </c>
      <c r="M110" s="25"/>
      <c r="N110" s="25" t="s">
        <v>24</v>
      </c>
      <c r="O110" s="26"/>
      <c r="P110" s="28" t="s">
        <v>29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4"/>
      <c r="AC110" s="2"/>
      <c r="AD110" s="2"/>
      <c r="AE110" s="2"/>
      <c r="AF110" s="2"/>
    </row>
    <row r="111" spans="1:32">
      <c r="A111" s="31">
        <v>1</v>
      </c>
      <c r="B111" s="32" t="s">
        <v>9</v>
      </c>
      <c r="C111" s="32" t="s">
        <v>50</v>
      </c>
      <c r="D111" s="33" t="s">
        <v>10</v>
      </c>
      <c r="E111" s="34">
        <f>F111+H111+J111+L111+N111</f>
        <v>916.19900000000007</v>
      </c>
      <c r="F111" s="39">
        <v>185.369</v>
      </c>
      <c r="G111" s="36">
        <v>1</v>
      </c>
      <c r="H111" s="37">
        <v>178.279</v>
      </c>
      <c r="I111" s="36">
        <v>1</v>
      </c>
      <c r="J111" s="37">
        <v>178.82599999999999</v>
      </c>
      <c r="K111" s="36">
        <v>1</v>
      </c>
      <c r="L111" s="37">
        <v>185.465</v>
      </c>
      <c r="M111" s="36">
        <v>1</v>
      </c>
      <c r="N111" s="37">
        <v>188.26</v>
      </c>
      <c r="O111" s="40">
        <v>3</v>
      </c>
      <c r="P111" s="41">
        <f>G111+I111+K111+M111+O111</f>
        <v>7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4"/>
      <c r="AC111" s="2"/>
      <c r="AD111" s="2"/>
      <c r="AE111" s="2"/>
      <c r="AF111" s="2"/>
    </row>
    <row r="112" spans="1:32">
      <c r="A112" s="31">
        <v>2</v>
      </c>
      <c r="B112" s="32" t="s">
        <v>11</v>
      </c>
      <c r="C112" s="32" t="s">
        <v>50</v>
      </c>
      <c r="D112" s="33" t="s">
        <v>10</v>
      </c>
      <c r="E112" s="34">
        <f>F112+H112+J112+L112+N112</f>
        <v>921.98699999999997</v>
      </c>
      <c r="F112" s="39">
        <v>189.733</v>
      </c>
      <c r="G112" s="36">
        <v>3</v>
      </c>
      <c r="H112" s="37">
        <v>181.48699999999999</v>
      </c>
      <c r="I112" s="36">
        <v>2</v>
      </c>
      <c r="J112" s="37">
        <v>180.74600000000001</v>
      </c>
      <c r="K112" s="36">
        <v>3</v>
      </c>
      <c r="L112" s="37">
        <v>185.577</v>
      </c>
      <c r="M112" s="36">
        <v>2</v>
      </c>
      <c r="N112" s="37">
        <v>184.44399999999999</v>
      </c>
      <c r="O112" s="40">
        <v>1</v>
      </c>
      <c r="P112" s="41">
        <f>G112+I112+K112+M112+O112</f>
        <v>11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4"/>
      <c r="AC112" s="2"/>
      <c r="AD112" s="2"/>
      <c r="AE112" s="2"/>
      <c r="AF112" s="2"/>
    </row>
    <row r="113" spans="1:32">
      <c r="A113" s="31">
        <v>3</v>
      </c>
      <c r="B113" s="32" t="s">
        <v>39</v>
      </c>
      <c r="C113" s="32" t="s">
        <v>50</v>
      </c>
      <c r="D113" s="33" t="s">
        <v>10</v>
      </c>
      <c r="E113" s="34">
        <f>F113+H113+J113+L113+N113</f>
        <v>935.13700000000006</v>
      </c>
      <c r="F113" s="39">
        <v>189.65899999999999</v>
      </c>
      <c r="G113" s="36">
        <v>2</v>
      </c>
      <c r="H113" s="37">
        <v>182.75899999999999</v>
      </c>
      <c r="I113" s="36">
        <v>3</v>
      </c>
      <c r="J113" s="37">
        <v>184.358</v>
      </c>
      <c r="K113" s="36">
        <v>4</v>
      </c>
      <c r="L113" s="37">
        <v>186.941</v>
      </c>
      <c r="M113" s="36">
        <v>4</v>
      </c>
      <c r="N113" s="37">
        <v>191.42</v>
      </c>
      <c r="O113" s="40">
        <v>4</v>
      </c>
      <c r="P113" s="41">
        <f>G113+I113+K113+M113+O113</f>
        <v>17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4"/>
      <c r="AC113" s="2"/>
      <c r="AD113" s="2"/>
      <c r="AE113" s="2"/>
      <c r="AF113" s="2"/>
    </row>
    <row r="114" spans="1:32">
      <c r="A114" s="31">
        <v>4</v>
      </c>
      <c r="B114" s="32" t="s">
        <v>12</v>
      </c>
      <c r="C114" s="32" t="s">
        <v>7</v>
      </c>
      <c r="D114" s="33" t="s">
        <v>6</v>
      </c>
      <c r="E114" s="34">
        <f>F114+H114+J114+L114+N114</f>
        <v>946.83500000000004</v>
      </c>
      <c r="F114" s="39">
        <v>192.40100000000001</v>
      </c>
      <c r="G114" s="36">
        <v>4</v>
      </c>
      <c r="H114" s="37">
        <v>184.65899999999999</v>
      </c>
      <c r="I114" s="36">
        <v>4</v>
      </c>
      <c r="J114" s="37">
        <v>189.70599999999999</v>
      </c>
      <c r="K114" s="36">
        <v>7</v>
      </c>
      <c r="L114" s="37">
        <v>186.541</v>
      </c>
      <c r="M114" s="36">
        <v>3</v>
      </c>
      <c r="N114" s="37">
        <v>193.52799999999999</v>
      </c>
      <c r="O114" s="40">
        <v>6</v>
      </c>
      <c r="P114" s="41">
        <f>G114+I114+K114+M114+O114</f>
        <v>24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4"/>
      <c r="AC114" s="2"/>
      <c r="AD114" s="2"/>
      <c r="AE114" s="2"/>
      <c r="AF114" s="2"/>
    </row>
    <row r="115" spans="1:32">
      <c r="A115" s="31">
        <v>5</v>
      </c>
      <c r="B115" s="32" t="s">
        <v>42</v>
      </c>
      <c r="C115" s="32" t="s">
        <v>45</v>
      </c>
      <c r="D115" s="33" t="s">
        <v>6</v>
      </c>
      <c r="E115" s="34">
        <f>F115+H115+J115+L115+N115</f>
        <v>960.63499999999999</v>
      </c>
      <c r="F115" s="39">
        <v>202.673</v>
      </c>
      <c r="G115" s="36">
        <v>10</v>
      </c>
      <c r="H115" s="37">
        <v>186.34700000000001</v>
      </c>
      <c r="I115" s="36">
        <v>6</v>
      </c>
      <c r="J115" s="37">
        <v>186.24199999999999</v>
      </c>
      <c r="K115" s="36">
        <v>5</v>
      </c>
      <c r="L115" s="37">
        <v>190.68100000000001</v>
      </c>
      <c r="M115" s="36">
        <v>5</v>
      </c>
      <c r="N115" s="37">
        <v>194.69200000000001</v>
      </c>
      <c r="O115" s="40">
        <v>7</v>
      </c>
      <c r="P115" s="41">
        <f>G115+I115+K115+M115+O115</f>
        <v>33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4"/>
      <c r="AC115" s="2"/>
      <c r="AD115" s="2"/>
      <c r="AE115" s="2"/>
      <c r="AF115" s="2"/>
    </row>
    <row r="116" spans="1:32">
      <c r="A116" s="31">
        <v>6</v>
      </c>
      <c r="B116" s="32" t="s">
        <v>37</v>
      </c>
      <c r="C116" s="32" t="s">
        <v>50</v>
      </c>
      <c r="D116" s="33" t="s">
        <v>10</v>
      </c>
      <c r="E116" s="34">
        <f>F116+H116+J116+L116+N116</f>
        <v>969.33499999999992</v>
      </c>
      <c r="F116" s="39">
        <v>204.20099999999999</v>
      </c>
      <c r="G116" s="36">
        <v>12</v>
      </c>
      <c r="H116" s="37">
        <v>185.535</v>
      </c>
      <c r="I116" s="36">
        <v>5</v>
      </c>
      <c r="J116" s="37">
        <v>188.59</v>
      </c>
      <c r="K116" s="36">
        <v>6</v>
      </c>
      <c r="L116" s="37">
        <v>192.30099999999999</v>
      </c>
      <c r="M116" s="36">
        <v>6</v>
      </c>
      <c r="N116" s="37">
        <v>198.708</v>
      </c>
      <c r="O116" s="40">
        <v>9</v>
      </c>
      <c r="P116" s="41">
        <f>G116+I116+K116+M116+O116</f>
        <v>38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4"/>
      <c r="AC116" s="2"/>
      <c r="AD116" s="2"/>
      <c r="AE116" s="2"/>
      <c r="AF116" s="2"/>
    </row>
    <row r="117" spans="1:32">
      <c r="A117" s="31">
        <v>7</v>
      </c>
      <c r="B117" s="32" t="s">
        <v>38</v>
      </c>
      <c r="C117" s="32" t="s">
        <v>8</v>
      </c>
      <c r="D117" s="33" t="s">
        <v>6</v>
      </c>
      <c r="E117" s="34">
        <f>F117+H117+J117+L117+N117</f>
        <v>976.96600000000012</v>
      </c>
      <c r="F117" s="39">
        <v>207.648</v>
      </c>
      <c r="G117" s="36">
        <v>13</v>
      </c>
      <c r="H117" s="37">
        <v>189.303</v>
      </c>
      <c r="I117" s="36">
        <v>7</v>
      </c>
      <c r="J117" s="37">
        <v>192.43</v>
      </c>
      <c r="K117" s="36">
        <v>9</v>
      </c>
      <c r="L117" s="37">
        <v>192.405</v>
      </c>
      <c r="M117" s="36">
        <v>7</v>
      </c>
      <c r="N117" s="37">
        <v>195.18</v>
      </c>
      <c r="O117" s="40">
        <v>8</v>
      </c>
      <c r="P117" s="41">
        <f>G117+I117+K117+M117+O117</f>
        <v>44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4"/>
      <c r="AC117" s="2"/>
      <c r="AD117" s="2"/>
      <c r="AE117" s="2"/>
      <c r="AF117" s="2"/>
    </row>
    <row r="118" spans="1:32">
      <c r="A118" s="31">
        <v>8</v>
      </c>
      <c r="B118" s="32" t="s">
        <v>32</v>
      </c>
      <c r="C118" s="32" t="s">
        <v>15</v>
      </c>
      <c r="D118" s="33" t="s">
        <v>6</v>
      </c>
      <c r="E118" s="34">
        <f>F118+H118+J118+L118+N118</f>
        <v>980.20299999999997</v>
      </c>
      <c r="F118" s="39">
        <v>203.25700000000001</v>
      </c>
      <c r="G118" s="36">
        <v>11</v>
      </c>
      <c r="H118" s="37">
        <v>191.68700000000001</v>
      </c>
      <c r="I118" s="36">
        <v>8</v>
      </c>
      <c r="J118" s="37">
        <v>191.202</v>
      </c>
      <c r="K118" s="36">
        <v>8</v>
      </c>
      <c r="L118" s="37">
        <v>195.09299999999999</v>
      </c>
      <c r="M118" s="36">
        <v>8</v>
      </c>
      <c r="N118" s="37">
        <v>198.964</v>
      </c>
      <c r="O118" s="40">
        <v>10</v>
      </c>
      <c r="P118" s="41">
        <f>G118+I118+K118+M118+O118</f>
        <v>45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4"/>
      <c r="AC118" s="2"/>
      <c r="AD118" s="2"/>
      <c r="AE118" s="2"/>
      <c r="AF118" s="2"/>
    </row>
    <row r="119" spans="1:32">
      <c r="A119" s="31">
        <v>9</v>
      </c>
      <c r="B119" s="32" t="s">
        <v>36</v>
      </c>
      <c r="C119" s="32" t="s">
        <v>7</v>
      </c>
      <c r="D119" s="33" t="s">
        <v>6</v>
      </c>
      <c r="E119" s="34">
        <f>F119+H119+J119+L119+N119</f>
        <v>984.005</v>
      </c>
      <c r="F119" s="39">
        <v>200.40799999999999</v>
      </c>
      <c r="G119" s="36">
        <v>7</v>
      </c>
      <c r="H119" s="37">
        <v>193.91900000000001</v>
      </c>
      <c r="I119" s="36">
        <v>12</v>
      </c>
      <c r="J119" s="37">
        <v>194.03800000000001</v>
      </c>
      <c r="K119" s="36">
        <v>12</v>
      </c>
      <c r="L119" s="37">
        <v>195.50899999999999</v>
      </c>
      <c r="M119" s="36">
        <v>10</v>
      </c>
      <c r="N119" s="37">
        <v>200.131</v>
      </c>
      <c r="O119" s="40">
        <v>11</v>
      </c>
      <c r="P119" s="41">
        <f>G119+I119+K119+M119+O119</f>
        <v>52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4"/>
      <c r="AC119" s="2"/>
      <c r="AD119" s="2"/>
      <c r="AE119" s="2"/>
      <c r="AF119" s="2"/>
    </row>
    <row r="120" spans="1:32">
      <c r="A120" s="31">
        <v>10</v>
      </c>
      <c r="B120" s="32" t="s">
        <v>46</v>
      </c>
      <c r="C120" s="32" t="s">
        <v>7</v>
      </c>
      <c r="D120" s="33" t="s">
        <v>6</v>
      </c>
      <c r="E120" s="34">
        <f>F120+H120+J120+L120+N120</f>
        <v>1363.2630000000001</v>
      </c>
      <c r="F120" s="39">
        <v>400</v>
      </c>
      <c r="G120" s="36">
        <v>21</v>
      </c>
      <c r="H120" s="37">
        <v>400</v>
      </c>
      <c r="I120" s="36">
        <v>21</v>
      </c>
      <c r="J120" s="37">
        <v>180.30199999999999</v>
      </c>
      <c r="K120" s="36">
        <v>2</v>
      </c>
      <c r="L120" s="37">
        <v>195.309</v>
      </c>
      <c r="M120" s="36">
        <v>9</v>
      </c>
      <c r="N120" s="37">
        <v>187.65199999999999</v>
      </c>
      <c r="O120" s="40">
        <v>2</v>
      </c>
      <c r="P120" s="41">
        <f>G120+I120+K120+M120+O120</f>
        <v>55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4"/>
      <c r="AC120" s="2"/>
      <c r="AD120" s="2"/>
      <c r="AE120" s="2"/>
      <c r="AF120" s="2"/>
    </row>
    <row r="121" spans="1:32">
      <c r="A121" s="31">
        <v>11</v>
      </c>
      <c r="B121" s="32" t="s">
        <v>41</v>
      </c>
      <c r="C121" s="32" t="s">
        <v>7</v>
      </c>
      <c r="D121" s="33" t="s">
        <v>10</v>
      </c>
      <c r="E121" s="34">
        <f>F121+H121+J121+L121+N121</f>
        <v>988.1389999999999</v>
      </c>
      <c r="F121" s="39">
        <v>197.81299999999999</v>
      </c>
      <c r="G121" s="36">
        <v>6</v>
      </c>
      <c r="H121" s="37">
        <v>192.77099999999999</v>
      </c>
      <c r="I121" s="36">
        <v>9</v>
      </c>
      <c r="J121" s="37">
        <v>197.542</v>
      </c>
      <c r="K121" s="36">
        <v>16</v>
      </c>
      <c r="L121" s="37">
        <v>197.52500000000001</v>
      </c>
      <c r="M121" s="36">
        <v>12</v>
      </c>
      <c r="N121" s="37">
        <v>202.488</v>
      </c>
      <c r="O121" s="40">
        <v>13</v>
      </c>
      <c r="P121" s="41">
        <f>G121+I121+K121+M121+O121</f>
        <v>56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4"/>
      <c r="AC121" s="2"/>
      <c r="AD121" s="2"/>
      <c r="AE121" s="2"/>
      <c r="AF121" s="2"/>
    </row>
    <row r="122" spans="1:32">
      <c r="A122" s="31">
        <v>12</v>
      </c>
      <c r="B122" s="32" t="s">
        <v>43</v>
      </c>
      <c r="C122" s="32" t="s">
        <v>50</v>
      </c>
      <c r="D122" s="33" t="s">
        <v>10</v>
      </c>
      <c r="E122" s="34">
        <f>F122+H122+J122+L122+N122</f>
        <v>999.47700000000009</v>
      </c>
      <c r="F122" s="39">
        <v>201.37700000000001</v>
      </c>
      <c r="G122" s="36">
        <v>8</v>
      </c>
      <c r="H122" s="37">
        <v>198.66300000000001</v>
      </c>
      <c r="I122" s="36">
        <v>14</v>
      </c>
      <c r="J122" s="37">
        <v>193.67</v>
      </c>
      <c r="K122" s="36">
        <v>10</v>
      </c>
      <c r="L122" s="37">
        <v>196.30500000000001</v>
      </c>
      <c r="M122" s="36">
        <v>11</v>
      </c>
      <c r="N122" s="37">
        <v>209.46199999999999</v>
      </c>
      <c r="O122" s="40">
        <v>16</v>
      </c>
      <c r="P122" s="41">
        <f>G122+I122+K122+M122+O122</f>
        <v>59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4"/>
      <c r="AC122" s="2"/>
      <c r="AD122" s="2"/>
      <c r="AE122" s="2"/>
      <c r="AF122" s="2"/>
    </row>
    <row r="123" spans="1:32">
      <c r="A123" s="31">
        <v>13</v>
      </c>
      <c r="B123" s="32" t="s">
        <v>30</v>
      </c>
      <c r="C123" s="32" t="s">
        <v>50</v>
      </c>
      <c r="D123" s="33" t="s">
        <v>10</v>
      </c>
      <c r="E123" s="34">
        <f>F123+H123+J123+L123+N123</f>
        <v>1194.1319999999998</v>
      </c>
      <c r="F123" s="39">
        <v>194.613</v>
      </c>
      <c r="G123" s="36">
        <v>5</v>
      </c>
      <c r="H123" s="37">
        <v>194.25899999999999</v>
      </c>
      <c r="I123" s="36">
        <v>13</v>
      </c>
      <c r="J123" s="37">
        <v>400</v>
      </c>
      <c r="K123" s="36">
        <v>21</v>
      </c>
      <c r="L123" s="37">
        <v>212.22800000000001</v>
      </c>
      <c r="M123" s="36">
        <v>15</v>
      </c>
      <c r="N123" s="37">
        <v>193.03200000000001</v>
      </c>
      <c r="O123" s="40">
        <v>5</v>
      </c>
      <c r="P123" s="41">
        <f>G123+I123+K123+M123+O123</f>
        <v>59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4"/>
      <c r="AC123" s="2"/>
      <c r="AD123" s="2"/>
      <c r="AE123" s="2"/>
      <c r="AF123" s="2"/>
    </row>
    <row r="124" spans="1:32">
      <c r="A124" s="31">
        <v>14</v>
      </c>
      <c r="B124" s="32" t="s">
        <v>40</v>
      </c>
      <c r="C124" s="32" t="s">
        <v>51</v>
      </c>
      <c r="D124" s="33" t="s">
        <v>10</v>
      </c>
      <c r="E124" s="34">
        <f>F124+H124+J124+L124+N124</f>
        <v>1005.657</v>
      </c>
      <c r="F124" s="39">
        <v>202.47200000000001</v>
      </c>
      <c r="G124" s="36">
        <v>9</v>
      </c>
      <c r="H124" s="37">
        <v>193.00299999999999</v>
      </c>
      <c r="I124" s="36">
        <v>10</v>
      </c>
      <c r="J124" s="37">
        <v>195.506</v>
      </c>
      <c r="K124" s="36">
        <v>14</v>
      </c>
      <c r="L124" s="37">
        <v>212.53299999999999</v>
      </c>
      <c r="M124" s="36">
        <v>16</v>
      </c>
      <c r="N124" s="37">
        <v>202.143</v>
      </c>
      <c r="O124" s="40">
        <v>12</v>
      </c>
      <c r="P124" s="41">
        <f>G124+I124+K124+M124+O124</f>
        <v>61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4"/>
      <c r="AC124" s="2"/>
      <c r="AD124" s="2"/>
      <c r="AE124" s="2"/>
      <c r="AF124" s="2"/>
    </row>
    <row r="125" spans="1:32">
      <c r="A125" s="31">
        <v>15</v>
      </c>
      <c r="B125" s="32" t="s">
        <v>13</v>
      </c>
      <c r="C125" s="32" t="s">
        <v>8</v>
      </c>
      <c r="D125" s="33" t="s">
        <v>10</v>
      </c>
      <c r="E125" s="34">
        <f>F125+H125+J125+L125+N125</f>
        <v>1009.5119999999999</v>
      </c>
      <c r="F125" s="39">
        <v>210.876</v>
      </c>
      <c r="G125" s="36">
        <v>14</v>
      </c>
      <c r="H125" s="37">
        <v>193.71100000000001</v>
      </c>
      <c r="I125" s="36">
        <v>11</v>
      </c>
      <c r="J125" s="37">
        <v>193.90199999999999</v>
      </c>
      <c r="K125" s="36">
        <v>11</v>
      </c>
      <c r="L125" s="37">
        <v>206.12799999999999</v>
      </c>
      <c r="M125" s="36">
        <v>14</v>
      </c>
      <c r="N125" s="37">
        <v>204.89500000000001</v>
      </c>
      <c r="O125" s="40">
        <v>14</v>
      </c>
      <c r="P125" s="41">
        <f>G125+I125+K125+M125+O125</f>
        <v>64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4"/>
      <c r="AC125" s="2"/>
      <c r="AD125" s="2"/>
      <c r="AE125" s="2"/>
      <c r="AF125" s="2"/>
    </row>
    <row r="126" spans="1:32">
      <c r="A126" s="31">
        <v>16</v>
      </c>
      <c r="B126" s="32" t="s">
        <v>16</v>
      </c>
      <c r="C126" s="32" t="s">
        <v>17</v>
      </c>
      <c r="D126" s="33" t="s">
        <v>6</v>
      </c>
      <c r="E126" s="34">
        <f>F126+H126+J126+L126+N126</f>
        <v>1021.8870000000001</v>
      </c>
      <c r="F126" s="39">
        <v>215.34100000000001</v>
      </c>
      <c r="G126" s="36">
        <v>16</v>
      </c>
      <c r="H126" s="37">
        <v>199.67500000000001</v>
      </c>
      <c r="I126" s="36">
        <v>15</v>
      </c>
      <c r="J126" s="37">
        <v>197.31800000000001</v>
      </c>
      <c r="K126" s="36">
        <v>15</v>
      </c>
      <c r="L126" s="37">
        <v>200.62899999999999</v>
      </c>
      <c r="M126" s="36">
        <v>13</v>
      </c>
      <c r="N126" s="37">
        <v>208.92400000000001</v>
      </c>
      <c r="O126" s="40">
        <v>15</v>
      </c>
      <c r="P126" s="41">
        <f>G126+I126+K126+M126+O126</f>
        <v>74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4"/>
      <c r="AC126" s="2"/>
      <c r="AD126" s="2"/>
      <c r="AE126" s="2"/>
      <c r="AF126" s="2"/>
    </row>
    <row r="127" spans="1:32">
      <c r="A127" s="31">
        <v>17</v>
      </c>
      <c r="B127" s="32" t="s">
        <v>44</v>
      </c>
      <c r="C127" s="32" t="s">
        <v>8</v>
      </c>
      <c r="D127" s="33" t="s">
        <v>10</v>
      </c>
      <c r="E127" s="34">
        <f>F127+H127+J127+L127+N127</f>
        <v>1048.432</v>
      </c>
      <c r="F127" s="39">
        <v>214.58799999999999</v>
      </c>
      <c r="G127" s="36">
        <v>15</v>
      </c>
      <c r="H127" s="37">
        <v>201.56700000000001</v>
      </c>
      <c r="I127" s="36">
        <v>16</v>
      </c>
      <c r="J127" s="37">
        <v>195.226</v>
      </c>
      <c r="K127" s="36">
        <v>13</v>
      </c>
      <c r="L127" s="37">
        <v>213.56</v>
      </c>
      <c r="M127" s="36">
        <v>17</v>
      </c>
      <c r="N127" s="37">
        <v>223.49100000000001</v>
      </c>
      <c r="O127" s="40">
        <v>17</v>
      </c>
      <c r="P127" s="41">
        <f>G127+I127+K127+M127+O127</f>
        <v>78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4"/>
      <c r="AC127" s="2"/>
      <c r="AD127" s="2"/>
      <c r="AE127" s="2"/>
      <c r="AF127" s="2"/>
    </row>
    <row r="128" spans="1:32">
      <c r="A128" s="31">
        <v>18</v>
      </c>
      <c r="B128" s="32" t="s">
        <v>18</v>
      </c>
      <c r="C128" s="32" t="s">
        <v>7</v>
      </c>
      <c r="D128" s="33" t="s">
        <v>10</v>
      </c>
      <c r="E128" s="34">
        <f>F128+H128+J128+L128+N128</f>
        <v>1144.549</v>
      </c>
      <c r="F128" s="39">
        <v>252.249</v>
      </c>
      <c r="G128" s="36">
        <v>20</v>
      </c>
      <c r="H128" s="37">
        <v>227.315</v>
      </c>
      <c r="I128" s="36">
        <v>17</v>
      </c>
      <c r="J128" s="37">
        <v>209.398</v>
      </c>
      <c r="K128" s="36">
        <v>17</v>
      </c>
      <c r="L128" s="37">
        <v>220.465</v>
      </c>
      <c r="M128" s="36">
        <v>18</v>
      </c>
      <c r="N128" s="37">
        <v>235.12200000000001</v>
      </c>
      <c r="O128" s="40">
        <v>18</v>
      </c>
      <c r="P128" s="41">
        <f>G128+I128+K128+M128+O128</f>
        <v>90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4"/>
      <c r="AC128" s="2"/>
      <c r="AD128" s="2"/>
      <c r="AE128" s="2"/>
      <c r="AF128" s="2"/>
    </row>
    <row r="129" spans="1:32">
      <c r="A129" s="31">
        <v>19</v>
      </c>
      <c r="B129" s="32" t="s">
        <v>33</v>
      </c>
      <c r="C129" s="32" t="s">
        <v>35</v>
      </c>
      <c r="D129" s="33" t="s">
        <v>10</v>
      </c>
      <c r="E129" s="34">
        <f>F129+H129+J129+L129+N129</f>
        <v>1175.704</v>
      </c>
      <c r="F129" s="39">
        <v>229.40100000000001</v>
      </c>
      <c r="G129" s="36">
        <v>17</v>
      </c>
      <c r="H129" s="37">
        <v>242.55199999999999</v>
      </c>
      <c r="I129" s="36">
        <v>19</v>
      </c>
      <c r="J129" s="37">
        <v>217.53</v>
      </c>
      <c r="K129" s="36">
        <v>18</v>
      </c>
      <c r="L129" s="37">
        <v>248.845</v>
      </c>
      <c r="M129" s="36">
        <v>20</v>
      </c>
      <c r="N129" s="37">
        <v>237.376</v>
      </c>
      <c r="O129" s="40">
        <v>20</v>
      </c>
      <c r="P129" s="41">
        <f>G129+I129+K129+M129+O129</f>
        <v>94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4"/>
      <c r="AC129" s="2"/>
      <c r="AD129" s="2"/>
      <c r="AE129" s="2"/>
      <c r="AF129" s="2"/>
    </row>
    <row r="130" spans="1:32">
      <c r="A130" s="31">
        <v>20</v>
      </c>
      <c r="B130" s="32" t="s">
        <v>49</v>
      </c>
      <c r="C130" s="32" t="s">
        <v>8</v>
      </c>
      <c r="D130" s="33" t="s">
        <v>10</v>
      </c>
      <c r="E130" s="34">
        <f>F130+H130+J130+L130+N130</f>
        <v>1184.066</v>
      </c>
      <c r="F130" s="39">
        <v>250.148</v>
      </c>
      <c r="G130" s="36">
        <v>19</v>
      </c>
      <c r="H130" s="37">
        <v>233.75899999999999</v>
      </c>
      <c r="I130" s="36">
        <v>18</v>
      </c>
      <c r="J130" s="37">
        <v>240.87</v>
      </c>
      <c r="K130" s="36">
        <v>19</v>
      </c>
      <c r="L130" s="37">
        <v>223.101</v>
      </c>
      <c r="M130" s="36">
        <v>19</v>
      </c>
      <c r="N130" s="37">
        <v>236.18799999999999</v>
      </c>
      <c r="O130" s="40">
        <v>19</v>
      </c>
      <c r="P130" s="41">
        <f>G130+I130+K130+M130+O130</f>
        <v>94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4"/>
      <c r="AC130" s="2"/>
      <c r="AD130" s="2"/>
      <c r="AE130" s="2"/>
      <c r="AF130" s="2"/>
    </row>
    <row r="131" spans="1:32" ht="15.75" thickBot="1">
      <c r="A131" s="57">
        <v>21</v>
      </c>
      <c r="B131" s="42" t="s">
        <v>34</v>
      </c>
      <c r="C131" s="42" t="s">
        <v>14</v>
      </c>
      <c r="D131" s="43" t="s">
        <v>10</v>
      </c>
      <c r="E131" s="44">
        <f>F131+H131+J131+L131+N131</f>
        <v>1222.856</v>
      </c>
      <c r="F131" s="49">
        <v>236.244</v>
      </c>
      <c r="G131" s="46">
        <v>18</v>
      </c>
      <c r="H131" s="47">
        <v>244.471</v>
      </c>
      <c r="I131" s="46">
        <v>20</v>
      </c>
      <c r="J131" s="47">
        <v>241.197</v>
      </c>
      <c r="K131" s="46">
        <v>20</v>
      </c>
      <c r="L131" s="47">
        <v>253.904</v>
      </c>
      <c r="M131" s="46">
        <v>21</v>
      </c>
      <c r="N131" s="47">
        <v>247.04</v>
      </c>
      <c r="O131" s="50">
        <v>21</v>
      </c>
      <c r="P131" s="51">
        <f>G131+I131+K131+M131+O131</f>
        <v>100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4"/>
      <c r="AC131" s="2"/>
      <c r="AD131" s="2"/>
      <c r="AE131" s="2"/>
      <c r="AF131" s="2"/>
    </row>
    <row r="132" spans="1:32">
      <c r="A132" s="4"/>
      <c r="B132" s="2"/>
      <c r="C132" s="2"/>
      <c r="D132" s="4"/>
      <c r="E132" s="6"/>
      <c r="F132" s="3"/>
      <c r="G132" s="3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4"/>
      <c r="AC132" s="2"/>
      <c r="AD132" s="2"/>
      <c r="AE132" s="2"/>
      <c r="AF132" s="2"/>
    </row>
    <row r="133" spans="1:32">
      <c r="A133" s="4"/>
      <c r="B133" s="2"/>
      <c r="C133" s="2"/>
      <c r="D133" s="4"/>
      <c r="E133" s="6"/>
      <c r="F133" s="3"/>
      <c r="G133" s="3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4"/>
      <c r="AC133" s="2"/>
      <c r="AD133" s="2"/>
      <c r="AE133" s="2"/>
      <c r="AF133" s="2"/>
    </row>
    <row r="134" spans="1:32" ht="19.5" thickBot="1">
      <c r="A134" s="4"/>
      <c r="B134" s="54" t="s">
        <v>58</v>
      </c>
      <c r="C134" s="2"/>
      <c r="D134" s="4"/>
      <c r="E134" s="6"/>
      <c r="F134" s="3"/>
      <c r="G134" s="3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4"/>
      <c r="AC134" s="2"/>
      <c r="AD134" s="2"/>
      <c r="AE134" s="2"/>
      <c r="AF134" s="2"/>
    </row>
    <row r="135" spans="1:32">
      <c r="A135" s="22" t="s">
        <v>25</v>
      </c>
      <c r="B135" s="23" t="s">
        <v>26</v>
      </c>
      <c r="C135" s="23" t="s">
        <v>27</v>
      </c>
      <c r="D135" s="24" t="s">
        <v>28</v>
      </c>
      <c r="E135" s="26" t="s">
        <v>19</v>
      </c>
      <c r="F135" s="27" t="s">
        <v>20</v>
      </c>
      <c r="G135" s="25"/>
      <c r="H135" s="25" t="s">
        <v>21</v>
      </c>
      <c r="I135" s="25"/>
      <c r="J135" s="25" t="s">
        <v>22</v>
      </c>
      <c r="K135" s="25"/>
      <c r="L135" s="25" t="s">
        <v>23</v>
      </c>
      <c r="M135" s="25"/>
      <c r="N135" s="25" t="s">
        <v>24</v>
      </c>
      <c r="O135" s="26"/>
      <c r="P135" s="28" t="s">
        <v>29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4"/>
      <c r="AC135" s="2"/>
      <c r="AD135" s="2"/>
      <c r="AE135" s="2"/>
      <c r="AF135" s="2"/>
    </row>
    <row r="136" spans="1:32">
      <c r="A136" s="31">
        <v>1</v>
      </c>
      <c r="B136" s="32" t="s">
        <v>9</v>
      </c>
      <c r="C136" s="32" t="s">
        <v>50</v>
      </c>
      <c r="D136" s="33" t="s">
        <v>10</v>
      </c>
      <c r="E136" s="34">
        <f>F136+H136+J136+L136+N136</f>
        <v>916.19900000000007</v>
      </c>
      <c r="F136" s="39">
        <v>185.369</v>
      </c>
      <c r="G136" s="36">
        <v>1</v>
      </c>
      <c r="H136" s="37">
        <v>178.279</v>
      </c>
      <c r="I136" s="36">
        <v>1</v>
      </c>
      <c r="J136" s="37">
        <v>178.82599999999999</v>
      </c>
      <c r="K136" s="36">
        <v>1</v>
      </c>
      <c r="L136" s="37">
        <v>185.465</v>
      </c>
      <c r="M136" s="36">
        <v>1</v>
      </c>
      <c r="N136" s="37">
        <v>188.26</v>
      </c>
      <c r="O136" s="40">
        <v>2</v>
      </c>
      <c r="P136" s="41">
        <f>G136+I136+K136+M136+O136</f>
        <v>6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4"/>
      <c r="AC136" s="2"/>
      <c r="AD136" s="2"/>
      <c r="AE136" s="2"/>
      <c r="AF136" s="2"/>
    </row>
    <row r="137" spans="1:32">
      <c r="A137" s="31">
        <v>2</v>
      </c>
      <c r="B137" s="32" t="s">
        <v>11</v>
      </c>
      <c r="C137" s="32" t="s">
        <v>50</v>
      </c>
      <c r="D137" s="33" t="s">
        <v>10</v>
      </c>
      <c r="E137" s="34">
        <f>F137+H137+J137+L137+N137</f>
        <v>921.98699999999997</v>
      </c>
      <c r="F137" s="39">
        <v>189.733</v>
      </c>
      <c r="G137" s="36">
        <v>3</v>
      </c>
      <c r="H137" s="37">
        <v>181.48699999999999</v>
      </c>
      <c r="I137" s="36">
        <v>2</v>
      </c>
      <c r="J137" s="37">
        <v>180.74600000000001</v>
      </c>
      <c r="K137" s="36">
        <v>2</v>
      </c>
      <c r="L137" s="37">
        <v>185.577</v>
      </c>
      <c r="M137" s="36">
        <v>2</v>
      </c>
      <c r="N137" s="37">
        <v>184.44399999999999</v>
      </c>
      <c r="O137" s="40">
        <v>1</v>
      </c>
      <c r="P137" s="41">
        <f>G137+I137+K137+M137+O137</f>
        <v>10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4"/>
      <c r="AC137" s="2"/>
      <c r="AD137" s="2"/>
      <c r="AE137" s="2"/>
      <c r="AF137" s="2"/>
    </row>
    <row r="138" spans="1:32">
      <c r="A138" s="31">
        <v>3</v>
      </c>
      <c r="B138" s="32" t="s">
        <v>39</v>
      </c>
      <c r="C138" s="32" t="s">
        <v>50</v>
      </c>
      <c r="D138" s="33" t="s">
        <v>10</v>
      </c>
      <c r="E138" s="34">
        <f>F138+H138+J138+L138+N138</f>
        <v>935.13700000000006</v>
      </c>
      <c r="F138" s="39">
        <v>189.65899999999999</v>
      </c>
      <c r="G138" s="36">
        <v>2</v>
      </c>
      <c r="H138" s="37">
        <v>182.75899999999999</v>
      </c>
      <c r="I138" s="36">
        <v>3</v>
      </c>
      <c r="J138" s="37">
        <v>184.358</v>
      </c>
      <c r="K138" s="36">
        <v>3</v>
      </c>
      <c r="L138" s="37">
        <v>186.941</v>
      </c>
      <c r="M138" s="36">
        <v>3</v>
      </c>
      <c r="N138" s="37">
        <v>191.42</v>
      </c>
      <c r="O138" s="40">
        <v>3</v>
      </c>
      <c r="P138" s="41">
        <f>G138+I138+K138+M138+O138</f>
        <v>14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4"/>
      <c r="AC138" s="2"/>
      <c r="AD138" s="2"/>
      <c r="AE138" s="2"/>
      <c r="AF138" s="2"/>
    </row>
    <row r="139" spans="1:32">
      <c r="A139" s="31">
        <v>4</v>
      </c>
      <c r="B139" s="32" t="s">
        <v>37</v>
      </c>
      <c r="C139" s="32" t="s">
        <v>50</v>
      </c>
      <c r="D139" s="33" t="s">
        <v>10</v>
      </c>
      <c r="E139" s="34">
        <f>F139+H139+J139+L139+N139</f>
        <v>969.33499999999992</v>
      </c>
      <c r="F139" s="39">
        <v>204.20099999999999</v>
      </c>
      <c r="G139" s="36">
        <v>8</v>
      </c>
      <c r="H139" s="37">
        <v>185.535</v>
      </c>
      <c r="I139" s="36">
        <v>4</v>
      </c>
      <c r="J139" s="37">
        <v>188.59</v>
      </c>
      <c r="K139" s="36">
        <v>4</v>
      </c>
      <c r="L139" s="37">
        <v>192.30099999999999</v>
      </c>
      <c r="M139" s="36">
        <v>4</v>
      </c>
      <c r="N139" s="37">
        <v>198.708</v>
      </c>
      <c r="O139" s="40">
        <v>5</v>
      </c>
      <c r="P139" s="41">
        <f>G139+I139+K139+M139+O139</f>
        <v>25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4"/>
      <c r="AC139" s="2"/>
      <c r="AD139" s="2"/>
      <c r="AE139" s="2"/>
      <c r="AF139" s="2"/>
    </row>
    <row r="140" spans="1:32">
      <c r="A140" s="31">
        <v>5</v>
      </c>
      <c r="B140" s="32" t="s">
        <v>41</v>
      </c>
      <c r="C140" s="32" t="s">
        <v>7</v>
      </c>
      <c r="D140" s="33" t="s">
        <v>10</v>
      </c>
      <c r="E140" s="34">
        <f>F140+H140+J140+L140+N140</f>
        <v>988.1389999999999</v>
      </c>
      <c r="F140" s="39">
        <v>197.81299999999999</v>
      </c>
      <c r="G140" s="36">
        <v>5</v>
      </c>
      <c r="H140" s="37">
        <v>192.77099999999999</v>
      </c>
      <c r="I140" s="36">
        <v>5</v>
      </c>
      <c r="J140" s="37">
        <v>197.542</v>
      </c>
      <c r="K140" s="36">
        <v>9</v>
      </c>
      <c r="L140" s="37">
        <v>197.52500000000001</v>
      </c>
      <c r="M140" s="36">
        <v>6</v>
      </c>
      <c r="N140" s="37">
        <v>202.488</v>
      </c>
      <c r="O140" s="40">
        <v>7</v>
      </c>
      <c r="P140" s="41">
        <f>G140+I140+K140+M140+O140</f>
        <v>32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4"/>
      <c r="AC140" s="2"/>
      <c r="AD140" s="2"/>
      <c r="AE140" s="2"/>
      <c r="AF140" s="2"/>
    </row>
    <row r="141" spans="1:32">
      <c r="A141" s="31">
        <v>6</v>
      </c>
      <c r="B141" s="32" t="s">
        <v>43</v>
      </c>
      <c r="C141" s="32" t="s">
        <v>50</v>
      </c>
      <c r="D141" s="33" t="s">
        <v>10</v>
      </c>
      <c r="E141" s="34">
        <f>F141+H141+J141+L141+N141</f>
        <v>999.47700000000009</v>
      </c>
      <c r="F141" s="39">
        <v>201.37700000000001</v>
      </c>
      <c r="G141" s="36">
        <v>6</v>
      </c>
      <c r="H141" s="37">
        <v>198.66300000000001</v>
      </c>
      <c r="I141" s="36">
        <v>9</v>
      </c>
      <c r="J141" s="37">
        <v>193.67</v>
      </c>
      <c r="K141" s="36">
        <v>5</v>
      </c>
      <c r="L141" s="37">
        <v>196.30500000000001</v>
      </c>
      <c r="M141" s="36">
        <v>5</v>
      </c>
      <c r="N141" s="37">
        <v>209.46199999999999</v>
      </c>
      <c r="O141" s="40">
        <v>9</v>
      </c>
      <c r="P141" s="41">
        <f>G141+I141+K141+M141+O141</f>
        <v>34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4"/>
      <c r="AC141" s="2"/>
      <c r="AD141" s="2"/>
      <c r="AE141" s="2"/>
      <c r="AF141" s="2"/>
    </row>
    <row r="142" spans="1:32">
      <c r="A142" s="31">
        <v>7</v>
      </c>
      <c r="B142" s="32" t="s">
        <v>40</v>
      </c>
      <c r="C142" s="32" t="s">
        <v>51</v>
      </c>
      <c r="D142" s="33" t="s">
        <v>10</v>
      </c>
      <c r="E142" s="34">
        <f>F142+H142+J142+L142+N142</f>
        <v>1005.657</v>
      </c>
      <c r="F142" s="39">
        <v>202.47200000000001</v>
      </c>
      <c r="G142" s="36">
        <v>7</v>
      </c>
      <c r="H142" s="37">
        <v>193.00299999999999</v>
      </c>
      <c r="I142" s="36">
        <v>6</v>
      </c>
      <c r="J142" s="37">
        <v>195.506</v>
      </c>
      <c r="K142" s="36">
        <v>8</v>
      </c>
      <c r="L142" s="37">
        <v>212.53299999999999</v>
      </c>
      <c r="M142" s="36">
        <v>9</v>
      </c>
      <c r="N142" s="37">
        <v>202.143</v>
      </c>
      <c r="O142" s="40">
        <v>6</v>
      </c>
      <c r="P142" s="41">
        <f>G142+I142+K142+M142+O142</f>
        <v>36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4"/>
      <c r="AC142" s="2"/>
      <c r="AD142" s="2"/>
      <c r="AE142" s="2"/>
      <c r="AF142" s="2"/>
    </row>
    <row r="143" spans="1:32">
      <c r="A143" s="31">
        <v>8</v>
      </c>
      <c r="B143" s="32" t="s">
        <v>13</v>
      </c>
      <c r="C143" s="32" t="s">
        <v>8</v>
      </c>
      <c r="D143" s="33" t="s">
        <v>10</v>
      </c>
      <c r="E143" s="34">
        <f>F143+H143+J143+L143+N143</f>
        <v>1009.5119999999999</v>
      </c>
      <c r="F143" s="39">
        <v>210.876</v>
      </c>
      <c r="G143" s="36">
        <v>9</v>
      </c>
      <c r="H143" s="37">
        <v>193.71100000000001</v>
      </c>
      <c r="I143" s="36">
        <v>7</v>
      </c>
      <c r="J143" s="37">
        <v>193.90199999999999</v>
      </c>
      <c r="K143" s="36">
        <v>6</v>
      </c>
      <c r="L143" s="37">
        <v>206.12799999999999</v>
      </c>
      <c r="M143" s="36">
        <v>7</v>
      </c>
      <c r="N143" s="37">
        <v>204.89500000000001</v>
      </c>
      <c r="O143" s="40">
        <v>8</v>
      </c>
      <c r="P143" s="41">
        <f>G143+I143+K143+M143+O143</f>
        <v>37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4"/>
      <c r="AC143" s="2"/>
      <c r="AD143" s="2"/>
      <c r="AE143" s="2"/>
      <c r="AF143" s="2"/>
    </row>
    <row r="144" spans="1:32">
      <c r="A144" s="31">
        <v>9</v>
      </c>
      <c r="B144" s="32" t="s">
        <v>30</v>
      </c>
      <c r="C144" s="32" t="s">
        <v>50</v>
      </c>
      <c r="D144" s="33" t="s">
        <v>10</v>
      </c>
      <c r="E144" s="34">
        <f>F144+H144+J144+L144+N144</f>
        <v>1194.1319999999998</v>
      </c>
      <c r="F144" s="39">
        <v>194.613</v>
      </c>
      <c r="G144" s="36">
        <v>4</v>
      </c>
      <c r="H144" s="37">
        <v>194.25899999999999</v>
      </c>
      <c r="I144" s="36">
        <v>8</v>
      </c>
      <c r="J144" s="37">
        <v>400</v>
      </c>
      <c r="K144" s="36">
        <v>14</v>
      </c>
      <c r="L144" s="37">
        <v>212.22800000000001</v>
      </c>
      <c r="M144" s="36">
        <v>8</v>
      </c>
      <c r="N144" s="37">
        <v>193.03200000000001</v>
      </c>
      <c r="O144" s="40">
        <v>4</v>
      </c>
      <c r="P144" s="41">
        <f>G144+I144+K144+M144+O144</f>
        <v>38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4"/>
      <c r="AC144" s="2"/>
      <c r="AD144" s="2"/>
      <c r="AE144" s="2"/>
      <c r="AF144" s="2"/>
    </row>
    <row r="145" spans="1:32">
      <c r="A145" s="31">
        <v>10</v>
      </c>
      <c r="B145" s="32" t="s">
        <v>44</v>
      </c>
      <c r="C145" s="32" t="s">
        <v>8</v>
      </c>
      <c r="D145" s="33" t="s">
        <v>10</v>
      </c>
      <c r="E145" s="34">
        <f>F145+H145+J145+L145+N145</f>
        <v>1048.432</v>
      </c>
      <c r="F145" s="39">
        <v>214.58799999999999</v>
      </c>
      <c r="G145" s="36">
        <v>10</v>
      </c>
      <c r="H145" s="37">
        <v>201.56700000000001</v>
      </c>
      <c r="I145" s="36">
        <v>10</v>
      </c>
      <c r="J145" s="37">
        <v>195.226</v>
      </c>
      <c r="K145" s="36">
        <v>7</v>
      </c>
      <c r="L145" s="37">
        <v>213.56</v>
      </c>
      <c r="M145" s="36">
        <v>10</v>
      </c>
      <c r="N145" s="37">
        <v>223.49100000000001</v>
      </c>
      <c r="O145" s="40">
        <v>10</v>
      </c>
      <c r="P145" s="41">
        <f>G145+I145+K145+M145+O145</f>
        <v>47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4"/>
      <c r="AC145" s="2"/>
      <c r="AD145" s="2"/>
      <c r="AE145" s="2"/>
      <c r="AF145" s="2"/>
    </row>
    <row r="146" spans="1:32">
      <c r="A146" s="31">
        <v>11</v>
      </c>
      <c r="B146" s="32" t="s">
        <v>18</v>
      </c>
      <c r="C146" s="32" t="s">
        <v>7</v>
      </c>
      <c r="D146" s="33" t="s">
        <v>10</v>
      </c>
      <c r="E146" s="34">
        <f>F146+H146+J146+L146+N146</f>
        <v>1144.549</v>
      </c>
      <c r="F146" s="39">
        <v>252.249</v>
      </c>
      <c r="G146" s="36">
        <v>14</v>
      </c>
      <c r="H146" s="37">
        <v>227.315</v>
      </c>
      <c r="I146" s="36">
        <v>11</v>
      </c>
      <c r="J146" s="37">
        <v>209.398</v>
      </c>
      <c r="K146" s="36">
        <v>10</v>
      </c>
      <c r="L146" s="37">
        <v>220.465</v>
      </c>
      <c r="M146" s="36">
        <v>11</v>
      </c>
      <c r="N146" s="37">
        <v>235.12200000000001</v>
      </c>
      <c r="O146" s="40">
        <v>11</v>
      </c>
      <c r="P146" s="41">
        <f>G146+I146+K146+M146+O146</f>
        <v>57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4"/>
      <c r="AC146" s="2"/>
      <c r="AD146" s="2"/>
      <c r="AE146" s="2"/>
      <c r="AF146" s="2"/>
    </row>
    <row r="147" spans="1:32">
      <c r="A147" s="31">
        <v>12</v>
      </c>
      <c r="B147" s="32" t="s">
        <v>33</v>
      </c>
      <c r="C147" s="32" t="s">
        <v>35</v>
      </c>
      <c r="D147" s="33" t="s">
        <v>10</v>
      </c>
      <c r="E147" s="34">
        <f>F147+H147+J147+L147+N147</f>
        <v>1175.704</v>
      </c>
      <c r="F147" s="39">
        <v>229.40100000000001</v>
      </c>
      <c r="G147" s="36">
        <v>11</v>
      </c>
      <c r="H147" s="37">
        <v>242.55199999999999</v>
      </c>
      <c r="I147" s="36">
        <v>13</v>
      </c>
      <c r="J147" s="37">
        <v>217.53</v>
      </c>
      <c r="K147" s="36">
        <v>11</v>
      </c>
      <c r="L147" s="37">
        <v>248.845</v>
      </c>
      <c r="M147" s="36">
        <v>13</v>
      </c>
      <c r="N147" s="37">
        <v>237.376</v>
      </c>
      <c r="O147" s="40">
        <v>13</v>
      </c>
      <c r="P147" s="41">
        <f>G147+I147+K147+M147+O147</f>
        <v>61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4"/>
      <c r="AC147" s="2"/>
      <c r="AD147" s="2"/>
      <c r="AE147" s="2"/>
      <c r="AF147" s="2"/>
    </row>
    <row r="148" spans="1:32">
      <c r="A148" s="31">
        <v>13</v>
      </c>
      <c r="B148" s="32" t="s">
        <v>49</v>
      </c>
      <c r="C148" s="32" t="s">
        <v>8</v>
      </c>
      <c r="D148" s="33" t="s">
        <v>10</v>
      </c>
      <c r="E148" s="34">
        <f>F148+H148+J148+L148+N148</f>
        <v>1184.066</v>
      </c>
      <c r="F148" s="39">
        <v>250.148</v>
      </c>
      <c r="G148" s="36">
        <v>13</v>
      </c>
      <c r="H148" s="37">
        <v>233.75899999999999</v>
      </c>
      <c r="I148" s="36">
        <v>12</v>
      </c>
      <c r="J148" s="37">
        <v>240.87</v>
      </c>
      <c r="K148" s="36">
        <v>12</v>
      </c>
      <c r="L148" s="37">
        <v>223.101</v>
      </c>
      <c r="M148" s="36">
        <v>12</v>
      </c>
      <c r="N148" s="37">
        <v>236.18799999999999</v>
      </c>
      <c r="O148" s="40">
        <v>12</v>
      </c>
      <c r="P148" s="41">
        <f>G148+I148+K148+M148+O148</f>
        <v>61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4"/>
      <c r="AC148" s="2"/>
      <c r="AD148" s="2"/>
      <c r="AE148" s="2"/>
      <c r="AF148" s="2"/>
    </row>
    <row r="149" spans="1:32" ht="15.75" thickBot="1">
      <c r="A149" s="57">
        <v>14</v>
      </c>
      <c r="B149" s="42" t="s">
        <v>34</v>
      </c>
      <c r="C149" s="42" t="s">
        <v>14</v>
      </c>
      <c r="D149" s="43" t="s">
        <v>10</v>
      </c>
      <c r="E149" s="44">
        <f>F149+H149+J149+L149+N149</f>
        <v>1222.856</v>
      </c>
      <c r="F149" s="49">
        <v>236.244</v>
      </c>
      <c r="G149" s="46">
        <v>12</v>
      </c>
      <c r="H149" s="47">
        <v>244.471</v>
      </c>
      <c r="I149" s="46">
        <v>14</v>
      </c>
      <c r="J149" s="47">
        <v>241.197</v>
      </c>
      <c r="K149" s="46">
        <v>13</v>
      </c>
      <c r="L149" s="47">
        <v>253.904</v>
      </c>
      <c r="M149" s="46">
        <v>14</v>
      </c>
      <c r="N149" s="47">
        <v>247.04</v>
      </c>
      <c r="O149" s="50">
        <v>14</v>
      </c>
      <c r="P149" s="51">
        <f>G149+I149+K149+M149+O149</f>
        <v>67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4"/>
      <c r="AC149" s="2"/>
      <c r="AD149" s="2"/>
      <c r="AE149" s="2"/>
      <c r="AF149" s="2"/>
    </row>
    <row r="150" spans="1:32">
      <c r="A150" s="4"/>
      <c r="B150" s="2"/>
      <c r="C150" s="2"/>
      <c r="D150" s="4"/>
      <c r="E150" s="6"/>
      <c r="F150" s="3"/>
      <c r="G150" s="3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4"/>
      <c r="AC150" s="2"/>
      <c r="AD150" s="2"/>
      <c r="AE150" s="2"/>
      <c r="AF150" s="2"/>
    </row>
    <row r="151" spans="1:32">
      <c r="A151" s="4"/>
      <c r="B151" s="2"/>
      <c r="C151" s="2"/>
      <c r="D151" s="4"/>
      <c r="E151" s="6"/>
      <c r="F151" s="3"/>
      <c r="G151" s="3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4"/>
      <c r="AC151" s="2"/>
      <c r="AD151" s="2"/>
      <c r="AE151" s="2"/>
      <c r="AF151" s="2"/>
    </row>
    <row r="152" spans="1:32" s="15" customFormat="1" ht="19.5" thickBot="1">
      <c r="A152" s="4"/>
      <c r="B152" s="54" t="s">
        <v>59</v>
      </c>
      <c r="C152" s="16"/>
      <c r="D152" s="4"/>
      <c r="E152" s="6"/>
      <c r="F152" s="3"/>
      <c r="G152" s="3"/>
      <c r="H152" s="1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4"/>
      <c r="AC152" s="16"/>
      <c r="AD152" s="16"/>
      <c r="AE152" s="16"/>
      <c r="AF152" s="16"/>
    </row>
    <row r="153" spans="1:32" s="15" customFormat="1">
      <c r="A153" s="22" t="s">
        <v>25</v>
      </c>
      <c r="B153" s="23" t="s">
        <v>26</v>
      </c>
      <c r="C153" s="23" t="s">
        <v>27</v>
      </c>
      <c r="D153" s="24" t="s">
        <v>28</v>
      </c>
      <c r="E153" s="26" t="s">
        <v>19</v>
      </c>
      <c r="F153" s="27" t="s">
        <v>20</v>
      </c>
      <c r="G153" s="25"/>
      <c r="H153" s="25" t="s">
        <v>21</v>
      </c>
      <c r="I153" s="25"/>
      <c r="J153" s="25" t="s">
        <v>22</v>
      </c>
      <c r="K153" s="25"/>
      <c r="L153" s="25" t="s">
        <v>23</v>
      </c>
      <c r="M153" s="25"/>
      <c r="N153" s="25" t="s">
        <v>24</v>
      </c>
      <c r="O153" s="26"/>
      <c r="P153" s="28" t="s">
        <v>29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4"/>
      <c r="AC153" s="16"/>
      <c r="AD153" s="16"/>
      <c r="AE153" s="16"/>
      <c r="AF153" s="16"/>
    </row>
    <row r="154" spans="1:32">
      <c r="A154" s="31">
        <v>1</v>
      </c>
      <c r="B154" s="32" t="s">
        <v>12</v>
      </c>
      <c r="C154" s="32" t="s">
        <v>7</v>
      </c>
      <c r="D154" s="33" t="s">
        <v>6</v>
      </c>
      <c r="E154" s="34">
        <f>F154+H154+J154+L154+N154</f>
        <v>946.83500000000004</v>
      </c>
      <c r="F154" s="39">
        <v>192.40100000000001</v>
      </c>
      <c r="G154" s="36">
        <v>1</v>
      </c>
      <c r="H154" s="37">
        <v>184.65899999999999</v>
      </c>
      <c r="I154" s="36">
        <v>1</v>
      </c>
      <c r="J154" s="37">
        <v>189.70599999999999</v>
      </c>
      <c r="K154" s="36">
        <v>3</v>
      </c>
      <c r="L154" s="37">
        <v>186.541</v>
      </c>
      <c r="M154" s="36">
        <v>1</v>
      </c>
      <c r="N154" s="37">
        <v>193.52799999999999</v>
      </c>
      <c r="O154" s="40">
        <v>2</v>
      </c>
      <c r="P154" s="41">
        <f>G154+I154+K154+M154+O154</f>
        <v>8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4"/>
      <c r="AC154" s="2"/>
      <c r="AD154" s="2"/>
      <c r="AE154" s="2"/>
      <c r="AF154" s="2"/>
    </row>
    <row r="155" spans="1:32">
      <c r="A155" s="31">
        <v>2</v>
      </c>
      <c r="B155" s="32" t="s">
        <v>42</v>
      </c>
      <c r="C155" s="32" t="s">
        <v>45</v>
      </c>
      <c r="D155" s="33" t="s">
        <v>6</v>
      </c>
      <c r="E155" s="34">
        <f>F155+H155+J155+L155+N155</f>
        <v>960.63499999999999</v>
      </c>
      <c r="F155" s="39">
        <v>202.673</v>
      </c>
      <c r="G155" s="36">
        <v>3</v>
      </c>
      <c r="H155" s="37">
        <v>186.34700000000001</v>
      </c>
      <c r="I155" s="36">
        <v>2</v>
      </c>
      <c r="J155" s="37">
        <v>186.24199999999999</v>
      </c>
      <c r="K155" s="36">
        <v>2</v>
      </c>
      <c r="L155" s="37">
        <v>190.68100000000001</v>
      </c>
      <c r="M155" s="36">
        <v>2</v>
      </c>
      <c r="N155" s="37">
        <v>194.69200000000001</v>
      </c>
      <c r="O155" s="40">
        <v>3</v>
      </c>
      <c r="P155" s="41">
        <f>G155+I155+K155+M155+O155</f>
        <v>12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4"/>
      <c r="AC155" s="2"/>
      <c r="AD155" s="2"/>
      <c r="AE155" s="2"/>
      <c r="AF155" s="2"/>
    </row>
    <row r="156" spans="1:32">
      <c r="A156" s="31">
        <v>3</v>
      </c>
      <c r="B156" s="32" t="s">
        <v>38</v>
      </c>
      <c r="C156" s="32" t="s">
        <v>8</v>
      </c>
      <c r="D156" s="33" t="s">
        <v>6</v>
      </c>
      <c r="E156" s="34">
        <f>F156+H156+J156+L156+N156</f>
        <v>976.96600000000012</v>
      </c>
      <c r="F156" s="39">
        <v>207.648</v>
      </c>
      <c r="G156" s="36">
        <v>5</v>
      </c>
      <c r="H156" s="37">
        <v>189.303</v>
      </c>
      <c r="I156" s="36">
        <v>3</v>
      </c>
      <c r="J156" s="37">
        <v>192.43</v>
      </c>
      <c r="K156" s="36">
        <v>5</v>
      </c>
      <c r="L156" s="37">
        <v>192.405</v>
      </c>
      <c r="M156" s="36">
        <v>3</v>
      </c>
      <c r="N156" s="37">
        <v>195.18</v>
      </c>
      <c r="O156" s="40">
        <v>4</v>
      </c>
      <c r="P156" s="41">
        <f>G156+I156+K156+M156+O156</f>
        <v>20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4"/>
      <c r="AC156" s="2"/>
      <c r="AD156" s="2"/>
      <c r="AE156" s="2"/>
      <c r="AF156" s="2"/>
    </row>
    <row r="157" spans="1:32">
      <c r="A157" s="31">
        <v>4</v>
      </c>
      <c r="B157" s="32" t="s">
        <v>32</v>
      </c>
      <c r="C157" s="32" t="s">
        <v>15</v>
      </c>
      <c r="D157" s="33" t="s">
        <v>6</v>
      </c>
      <c r="E157" s="34">
        <f>F157+H157+J157+L157+N157</f>
        <v>980.20299999999997</v>
      </c>
      <c r="F157" s="39">
        <v>203.25700000000001</v>
      </c>
      <c r="G157" s="36">
        <v>4</v>
      </c>
      <c r="H157" s="37">
        <v>191.68700000000001</v>
      </c>
      <c r="I157" s="36">
        <v>4</v>
      </c>
      <c r="J157" s="37">
        <v>191.202</v>
      </c>
      <c r="K157" s="36">
        <v>4</v>
      </c>
      <c r="L157" s="37">
        <v>195.09299999999999</v>
      </c>
      <c r="M157" s="36">
        <v>4</v>
      </c>
      <c r="N157" s="37">
        <v>198.964</v>
      </c>
      <c r="O157" s="40">
        <v>5</v>
      </c>
      <c r="P157" s="41">
        <f>G157+I157+K157+M157+O157</f>
        <v>21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4"/>
      <c r="AC157" s="2"/>
      <c r="AD157" s="2"/>
      <c r="AE157" s="2"/>
      <c r="AF157" s="2"/>
    </row>
    <row r="158" spans="1:32">
      <c r="A158" s="31">
        <v>5</v>
      </c>
      <c r="B158" s="32" t="s">
        <v>46</v>
      </c>
      <c r="C158" s="32" t="s">
        <v>7</v>
      </c>
      <c r="D158" s="33" t="s">
        <v>6</v>
      </c>
      <c r="E158" s="34">
        <f>F158+H158+J158+L158+N158</f>
        <v>1363.2630000000001</v>
      </c>
      <c r="F158" s="39">
        <v>400</v>
      </c>
      <c r="G158" s="36">
        <v>7</v>
      </c>
      <c r="H158" s="37">
        <v>400</v>
      </c>
      <c r="I158" s="36">
        <v>7</v>
      </c>
      <c r="J158" s="37">
        <v>180.30199999999999</v>
      </c>
      <c r="K158" s="36">
        <v>1</v>
      </c>
      <c r="L158" s="37">
        <v>195.309</v>
      </c>
      <c r="M158" s="36">
        <v>5</v>
      </c>
      <c r="N158" s="37">
        <v>187.65199999999999</v>
      </c>
      <c r="O158" s="40">
        <v>1</v>
      </c>
      <c r="P158" s="41">
        <f>G158+I158+K158+M158+O158</f>
        <v>21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4"/>
      <c r="AC158" s="2"/>
      <c r="AD158" s="2"/>
      <c r="AE158" s="2"/>
      <c r="AF158" s="2"/>
    </row>
    <row r="159" spans="1:32">
      <c r="A159" s="31">
        <v>6</v>
      </c>
      <c r="B159" s="32" t="s">
        <v>36</v>
      </c>
      <c r="C159" s="32" t="s">
        <v>7</v>
      </c>
      <c r="D159" s="33" t="s">
        <v>6</v>
      </c>
      <c r="E159" s="34">
        <f>F159+H159+J159+L159+N159</f>
        <v>984.005</v>
      </c>
      <c r="F159" s="39">
        <v>200.40799999999999</v>
      </c>
      <c r="G159" s="36">
        <v>2</v>
      </c>
      <c r="H159" s="37">
        <v>193.91900000000001</v>
      </c>
      <c r="I159" s="36">
        <v>5</v>
      </c>
      <c r="J159" s="37">
        <v>194.03800000000001</v>
      </c>
      <c r="K159" s="36">
        <v>6</v>
      </c>
      <c r="L159" s="37">
        <v>195.50899999999999</v>
      </c>
      <c r="M159" s="36">
        <v>6</v>
      </c>
      <c r="N159" s="37">
        <v>200.131</v>
      </c>
      <c r="O159" s="40">
        <v>6</v>
      </c>
      <c r="P159" s="41">
        <f>G159+I159+K159+M159+O159</f>
        <v>25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4"/>
      <c r="AC159" s="2"/>
      <c r="AD159" s="2"/>
      <c r="AE159" s="2"/>
      <c r="AF159" s="2"/>
    </row>
    <row r="160" spans="1:32" ht="15.75" thickBot="1">
      <c r="A160" s="57">
        <v>7</v>
      </c>
      <c r="B160" s="42" t="s">
        <v>16</v>
      </c>
      <c r="C160" s="42" t="s">
        <v>17</v>
      </c>
      <c r="D160" s="43" t="s">
        <v>6</v>
      </c>
      <c r="E160" s="44">
        <f>F160+H160+J160+L160+N160</f>
        <v>1021.8870000000001</v>
      </c>
      <c r="F160" s="49">
        <v>215.34100000000001</v>
      </c>
      <c r="G160" s="46">
        <v>6</v>
      </c>
      <c r="H160" s="47">
        <v>199.67500000000001</v>
      </c>
      <c r="I160" s="46">
        <v>6</v>
      </c>
      <c r="J160" s="47">
        <v>197.31800000000001</v>
      </c>
      <c r="K160" s="46">
        <v>7</v>
      </c>
      <c r="L160" s="47">
        <v>200.62899999999999</v>
      </c>
      <c r="M160" s="46">
        <v>7</v>
      </c>
      <c r="N160" s="47">
        <v>208.92400000000001</v>
      </c>
      <c r="O160" s="50">
        <v>7</v>
      </c>
      <c r="P160" s="51">
        <f>G160+I160+K160+M160+O160</f>
        <v>33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4"/>
      <c r="AC160" s="2"/>
      <c r="AD160" s="2"/>
      <c r="AE160" s="2"/>
      <c r="AF160" s="2"/>
    </row>
    <row r="161" spans="1:32">
      <c r="A161" s="4"/>
      <c r="B161" s="2"/>
      <c r="C161" s="2"/>
      <c r="D161" s="4"/>
      <c r="E161" s="6"/>
      <c r="F161" s="3"/>
      <c r="G161" s="3"/>
      <c r="H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4"/>
      <c r="AC161" s="2"/>
      <c r="AD161" s="2"/>
      <c r="AE161" s="2"/>
      <c r="AF161" s="2"/>
    </row>
    <row r="162" spans="1:32">
      <c r="A162" s="4"/>
      <c r="B162" s="2"/>
      <c r="C162" s="2"/>
      <c r="D162" s="4"/>
      <c r="E162" s="6"/>
      <c r="F162" s="3"/>
      <c r="G162" s="3"/>
      <c r="H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4"/>
      <c r="AC162" s="2"/>
      <c r="AD162" s="2"/>
      <c r="AE162" s="2"/>
      <c r="AF162" s="2"/>
    </row>
    <row r="163" spans="1:32">
      <c r="A163" s="4"/>
      <c r="B163" s="2"/>
      <c r="C163" s="2"/>
      <c r="D163" s="4"/>
      <c r="E163" s="6"/>
      <c r="F163" s="3"/>
      <c r="G163" s="3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4"/>
      <c r="AC163" s="2"/>
      <c r="AD163" s="2"/>
      <c r="AE163" s="2"/>
      <c r="AF163" s="2"/>
    </row>
    <row r="164" spans="1:32">
      <c r="A164" s="4"/>
      <c r="B164" s="2"/>
      <c r="C164" s="2"/>
      <c r="D164" s="4"/>
      <c r="E164" s="6"/>
      <c r="F164" s="3"/>
      <c r="G164" s="3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4"/>
      <c r="AC164" s="2"/>
      <c r="AD164" s="2"/>
      <c r="AE164" s="2"/>
      <c r="AF164" s="2"/>
    </row>
    <row r="165" spans="1:32">
      <c r="A165" s="4"/>
      <c r="B165" s="2"/>
      <c r="C165" s="2"/>
      <c r="D165" s="4"/>
      <c r="E165" s="6"/>
      <c r="F165" s="3"/>
      <c r="G165" s="3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4"/>
      <c r="AC165" s="2"/>
      <c r="AD165" s="2"/>
      <c r="AE165" s="2"/>
      <c r="AF165" s="2"/>
    </row>
    <row r="166" spans="1:32">
      <c r="A166" s="4"/>
      <c r="B166" s="2"/>
      <c r="C166" s="2"/>
      <c r="D166" s="4"/>
      <c r="E166" s="6"/>
      <c r="F166" s="3"/>
      <c r="G166" s="3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4"/>
      <c r="AC166" s="2"/>
      <c r="AD166" s="2"/>
      <c r="AE166" s="2"/>
      <c r="AF166" s="2"/>
    </row>
    <row r="167" spans="1:32">
      <c r="A167" s="4"/>
      <c r="B167" s="2"/>
      <c r="C167" s="2"/>
      <c r="D167" s="4"/>
      <c r="E167" s="6"/>
      <c r="F167" s="3"/>
      <c r="G167" s="3"/>
      <c r="H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4"/>
      <c r="AC167" s="2"/>
      <c r="AD167" s="2"/>
      <c r="AE167" s="2"/>
      <c r="AF167" s="2"/>
    </row>
    <row r="168" spans="1:32">
      <c r="A168" s="4"/>
      <c r="B168" s="2"/>
      <c r="C168" s="2"/>
      <c r="D168" s="4"/>
      <c r="E168" s="6"/>
      <c r="F168" s="3"/>
      <c r="G168" s="3"/>
      <c r="H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4"/>
      <c r="AC168" s="2"/>
      <c r="AD168" s="2"/>
      <c r="AE168" s="2"/>
      <c r="AF168" s="2"/>
    </row>
    <row r="169" spans="1:32">
      <c r="A169" s="4"/>
      <c r="B169" s="2"/>
      <c r="C169" s="2"/>
      <c r="D169" s="4"/>
      <c r="E169" s="6"/>
      <c r="F169" s="3"/>
      <c r="G169" s="3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4"/>
      <c r="AC169" s="2"/>
      <c r="AD169" s="2"/>
      <c r="AE169" s="2"/>
      <c r="AF169" s="2"/>
    </row>
    <row r="170" spans="1:32">
      <c r="A170" s="4"/>
      <c r="B170" s="2"/>
      <c r="C170" s="2"/>
      <c r="D170" s="4"/>
      <c r="E170" s="6"/>
      <c r="F170" s="3"/>
      <c r="G170" s="3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4"/>
      <c r="AC170" s="2"/>
      <c r="AD170" s="2"/>
      <c r="AE170" s="2"/>
      <c r="AF170" s="2"/>
    </row>
    <row r="171" spans="1:32">
      <c r="A171" s="4"/>
      <c r="B171" s="2"/>
      <c r="C171" s="2"/>
      <c r="D171" s="4"/>
      <c r="E171" s="6"/>
      <c r="F171" s="3"/>
      <c r="G171" s="3"/>
      <c r="H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4"/>
      <c r="AC171" s="2"/>
      <c r="AD171" s="2"/>
      <c r="AE171" s="2"/>
      <c r="AF171" s="2"/>
    </row>
    <row r="172" spans="1:32">
      <c r="A172" s="4"/>
      <c r="B172" s="2"/>
      <c r="C172" s="2"/>
      <c r="D172" s="4"/>
      <c r="E172" s="6"/>
      <c r="F172" s="3"/>
      <c r="G172" s="3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4"/>
      <c r="AC172" s="2"/>
      <c r="AD172" s="2"/>
      <c r="AE172" s="2"/>
      <c r="AF172" s="2"/>
    </row>
    <row r="173" spans="1:32">
      <c r="A173" s="4"/>
      <c r="B173" s="2"/>
      <c r="C173" s="2"/>
      <c r="D173" s="4"/>
      <c r="E173" s="6"/>
      <c r="F173" s="3"/>
      <c r="G173" s="3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4"/>
      <c r="AC173" s="2"/>
      <c r="AD173" s="2"/>
      <c r="AE173" s="2"/>
      <c r="AF173" s="2"/>
    </row>
    <row r="174" spans="1:32">
      <c r="A174" s="4"/>
      <c r="B174" s="2"/>
      <c r="C174" s="2"/>
      <c r="D174" s="4"/>
      <c r="E174" s="6"/>
      <c r="F174" s="3"/>
      <c r="G174" s="3"/>
      <c r="H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4"/>
      <c r="AC174" s="2"/>
      <c r="AD174" s="2"/>
      <c r="AE174" s="2"/>
      <c r="AF174" s="2"/>
    </row>
    <row r="175" spans="1:32">
      <c r="A175" s="4"/>
      <c r="B175" s="2"/>
      <c r="C175" s="2"/>
      <c r="D175" s="4"/>
      <c r="E175" s="6"/>
      <c r="F175" s="3"/>
      <c r="G175" s="3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4"/>
      <c r="AC175" s="2"/>
      <c r="AD175" s="2"/>
      <c r="AE175" s="2"/>
      <c r="AF175" s="2"/>
    </row>
    <row r="176" spans="1:32">
      <c r="A176" s="4"/>
      <c r="B176" s="2"/>
      <c r="C176" s="2"/>
      <c r="D176" s="4"/>
      <c r="E176" s="6"/>
      <c r="F176" s="3"/>
      <c r="G176" s="3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4"/>
      <c r="AC176" s="2"/>
      <c r="AD176" s="2"/>
      <c r="AE176" s="2"/>
      <c r="AF176" s="2"/>
    </row>
    <row r="177" spans="1:32">
      <c r="A177" s="4"/>
      <c r="B177" s="2"/>
      <c r="C177" s="2"/>
      <c r="D177" s="4"/>
      <c r="E177" s="6"/>
      <c r="F177" s="3"/>
      <c r="G177" s="3"/>
      <c r="H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4"/>
      <c r="AC177" s="2"/>
      <c r="AD177" s="2"/>
      <c r="AE177" s="2"/>
      <c r="AF177" s="2"/>
    </row>
    <row r="178" spans="1:32">
      <c r="A178" s="4"/>
      <c r="B178" s="2"/>
      <c r="C178" s="2"/>
      <c r="D178" s="4"/>
      <c r="E178" s="6"/>
      <c r="F178" s="3"/>
      <c r="G178" s="3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4"/>
      <c r="AC178" s="2"/>
      <c r="AD178" s="2"/>
      <c r="AE178" s="2"/>
      <c r="AF178" s="2"/>
    </row>
    <row r="179" spans="1:32">
      <c r="A179" s="4"/>
      <c r="B179" s="2"/>
      <c r="C179" s="2"/>
      <c r="D179" s="4"/>
      <c r="E179" s="6"/>
      <c r="F179" s="3"/>
      <c r="G179" s="3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4"/>
      <c r="AC179" s="2"/>
      <c r="AD179" s="2"/>
      <c r="AE179" s="2"/>
      <c r="AF179" s="2"/>
    </row>
    <row r="180" spans="1:32">
      <c r="A180" s="4"/>
      <c r="B180" s="2"/>
      <c r="C180" s="2"/>
      <c r="D180" s="4"/>
      <c r="E180" s="6"/>
      <c r="F180" s="3"/>
      <c r="G180" s="3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4"/>
      <c r="AC180" s="2"/>
      <c r="AD180" s="2"/>
      <c r="AE180" s="2"/>
      <c r="AF180" s="2"/>
    </row>
    <row r="181" spans="1:32">
      <c r="A181" s="4"/>
      <c r="B181" s="2"/>
      <c r="C181" s="2"/>
      <c r="D181" s="4"/>
      <c r="E181" s="6"/>
      <c r="F181" s="3"/>
      <c r="G181" s="3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4"/>
      <c r="AC181" s="2"/>
      <c r="AD181" s="2"/>
      <c r="AE181" s="2"/>
      <c r="AF181" s="2"/>
    </row>
    <row r="182" spans="1:32">
      <c r="A182" s="4"/>
      <c r="B182" s="2"/>
      <c r="C182" s="2"/>
      <c r="D182" s="4"/>
      <c r="E182" s="6"/>
      <c r="F182" s="3"/>
      <c r="G182" s="3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4"/>
      <c r="AC182" s="2"/>
      <c r="AD182" s="2"/>
      <c r="AE182" s="2"/>
      <c r="AF182" s="2"/>
    </row>
    <row r="183" spans="1:32">
      <c r="A183" s="4"/>
      <c r="B183" s="2"/>
      <c r="C183" s="2"/>
      <c r="D183" s="4"/>
      <c r="E183" s="6"/>
      <c r="F183" s="3"/>
      <c r="G183" s="3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4"/>
      <c r="AC183" s="2"/>
      <c r="AD183" s="2"/>
      <c r="AE183" s="2"/>
      <c r="AF183" s="2"/>
    </row>
    <row r="184" spans="1:32">
      <c r="A184" s="4"/>
      <c r="B184" s="2"/>
      <c r="C184" s="2"/>
      <c r="D184" s="4"/>
      <c r="E184" s="6"/>
      <c r="F184" s="3"/>
      <c r="G184" s="3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4"/>
      <c r="AC184" s="2"/>
      <c r="AD184" s="2"/>
      <c r="AE184" s="2"/>
      <c r="AF184" s="2"/>
    </row>
    <row r="185" spans="1:32">
      <c r="A185" s="4"/>
      <c r="B185" s="2"/>
      <c r="C185" s="2"/>
      <c r="D185" s="4"/>
      <c r="E185" s="6"/>
      <c r="F185" s="3"/>
      <c r="G185" s="3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4"/>
      <c r="AC185" s="2"/>
      <c r="AD185" s="2"/>
      <c r="AE185" s="2"/>
      <c r="AF185" s="2"/>
    </row>
    <row r="186" spans="1:32">
      <c r="A186" s="4"/>
      <c r="B186" s="2"/>
      <c r="C186" s="2"/>
      <c r="D186" s="4"/>
      <c r="E186" s="6"/>
      <c r="F186" s="3"/>
      <c r="G186" s="3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4"/>
      <c r="AC186" s="2"/>
      <c r="AD186" s="2"/>
      <c r="AE186" s="2"/>
      <c r="AF186" s="2"/>
    </row>
    <row r="187" spans="1:32">
      <c r="A187" s="4"/>
      <c r="B187" s="2"/>
      <c r="C187" s="2"/>
      <c r="D187" s="4"/>
      <c r="E187" s="6"/>
      <c r="F187" s="3"/>
      <c r="G187" s="3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4"/>
      <c r="AC187" s="2"/>
      <c r="AD187" s="2"/>
      <c r="AE187" s="2"/>
      <c r="AF187" s="2"/>
    </row>
    <row r="188" spans="1:32">
      <c r="A188" s="4"/>
      <c r="B188" s="2"/>
      <c r="C188" s="2"/>
      <c r="D188" s="4"/>
      <c r="E188" s="6"/>
      <c r="F188" s="3"/>
      <c r="G188" s="3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4"/>
      <c r="AC188" s="2"/>
      <c r="AD188" s="2"/>
      <c r="AE188" s="2"/>
      <c r="AF188" s="2"/>
    </row>
    <row r="189" spans="1:32">
      <c r="A189" s="4"/>
      <c r="B189" s="2"/>
      <c r="C189" s="2"/>
      <c r="D189" s="4"/>
      <c r="E189" s="6"/>
      <c r="F189" s="3"/>
      <c r="G189" s="3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4"/>
      <c r="AC189" s="2"/>
      <c r="AD189" s="2"/>
      <c r="AE189" s="2"/>
      <c r="AF189" s="2"/>
    </row>
    <row r="190" spans="1:32">
      <c r="A190" s="4"/>
      <c r="B190" s="2"/>
      <c r="C190" s="2"/>
      <c r="D190" s="4"/>
      <c r="E190" s="6"/>
      <c r="F190" s="3"/>
      <c r="G190" s="3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4"/>
      <c r="AC190" s="2"/>
      <c r="AD190" s="2"/>
      <c r="AE190" s="2"/>
      <c r="AF190" s="2"/>
    </row>
    <row r="191" spans="1:32">
      <c r="A191" s="4"/>
      <c r="B191" s="2"/>
      <c r="C191" s="2"/>
      <c r="D191" s="4"/>
      <c r="E191" s="6"/>
      <c r="F191" s="3"/>
      <c r="G191" s="3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4"/>
      <c r="AC191" s="2"/>
      <c r="AD191" s="2"/>
      <c r="AE191" s="2"/>
      <c r="AF191" s="2"/>
    </row>
    <row r="192" spans="1:32">
      <c r="A192" s="4"/>
      <c r="B192" s="2"/>
      <c r="C192" s="2"/>
      <c r="D192" s="4"/>
      <c r="E192" s="6"/>
      <c r="F192" s="3"/>
      <c r="G192" s="3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4"/>
      <c r="AC192" s="2"/>
      <c r="AD192" s="2"/>
      <c r="AE192" s="2"/>
      <c r="AF192" s="2"/>
    </row>
    <row r="193" spans="1:32">
      <c r="A193" s="4"/>
      <c r="B193" s="2"/>
      <c r="C193" s="2"/>
      <c r="D193" s="4"/>
      <c r="E193" s="6"/>
      <c r="F193" s="3"/>
      <c r="G193" s="3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4"/>
      <c r="AC193" s="2"/>
      <c r="AD193" s="2"/>
      <c r="AE193" s="2"/>
      <c r="AF193" s="2"/>
    </row>
    <row r="194" spans="1:32">
      <c r="A194" s="4"/>
      <c r="B194" s="2"/>
      <c r="C194" s="2"/>
      <c r="D194" s="4"/>
      <c r="E194" s="6"/>
      <c r="F194" s="3"/>
      <c r="G194" s="3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4"/>
      <c r="AC194" s="2"/>
      <c r="AD194" s="2"/>
      <c r="AE194" s="2"/>
      <c r="AF194" s="2"/>
    </row>
    <row r="195" spans="1:32">
      <c r="A195" s="4"/>
      <c r="B195" s="2"/>
      <c r="C195" s="2"/>
      <c r="D195" s="4"/>
      <c r="E195" s="6"/>
      <c r="F195" s="3"/>
      <c r="G195" s="3"/>
      <c r="H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4"/>
      <c r="AC195" s="2"/>
      <c r="AD195" s="2"/>
      <c r="AE195" s="2"/>
      <c r="AF195" s="2"/>
    </row>
    <row r="196" spans="1:32">
      <c r="A196" s="4"/>
      <c r="B196" s="2"/>
      <c r="C196" s="2"/>
      <c r="D196" s="4"/>
      <c r="E196" s="6"/>
      <c r="F196" s="3"/>
      <c r="G196" s="3"/>
      <c r="H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4"/>
      <c r="AC196" s="2"/>
      <c r="AD196" s="2"/>
      <c r="AE196" s="2"/>
      <c r="AF196" s="2"/>
    </row>
    <row r="197" spans="1:32">
      <c r="A197" s="4"/>
      <c r="B197" s="2"/>
      <c r="C197" s="2"/>
      <c r="D197" s="4"/>
      <c r="E197" s="6"/>
      <c r="F197" s="3"/>
      <c r="G197" s="3"/>
      <c r="H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4"/>
      <c r="AC197" s="2"/>
      <c r="AD197" s="2"/>
      <c r="AE197" s="2"/>
      <c r="AF197" s="2"/>
    </row>
    <row r="198" spans="1:32">
      <c r="A198" s="4"/>
      <c r="B198" s="2"/>
      <c r="C198" s="2"/>
      <c r="D198" s="4"/>
      <c r="E198" s="6"/>
      <c r="F198" s="3"/>
      <c r="G198" s="3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4"/>
      <c r="AC198" s="2"/>
      <c r="AD198" s="2"/>
      <c r="AE198" s="2"/>
      <c r="AF198" s="2"/>
    </row>
    <row r="199" spans="1:32">
      <c r="A199" s="4"/>
      <c r="B199" s="2"/>
      <c r="C199" s="2"/>
      <c r="D199" s="4"/>
      <c r="E199" s="6"/>
      <c r="F199" s="3"/>
      <c r="G199" s="3"/>
      <c r="H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4"/>
      <c r="AC199" s="2"/>
      <c r="AD199" s="2"/>
      <c r="AE199" s="2"/>
      <c r="AF199" s="2"/>
    </row>
    <row r="200" spans="1:32">
      <c r="A200" s="4"/>
      <c r="B200" s="2"/>
      <c r="C200" s="2"/>
      <c r="D200" s="4"/>
      <c r="E200" s="6"/>
      <c r="F200" s="3"/>
      <c r="G200" s="3"/>
      <c r="H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4"/>
      <c r="AC200" s="2"/>
      <c r="AD200" s="2"/>
      <c r="AE200" s="2"/>
      <c r="AF200" s="2"/>
    </row>
    <row r="201" spans="1:32">
      <c r="A201" s="4"/>
      <c r="B201" s="2"/>
      <c r="C201" s="2"/>
      <c r="D201" s="4"/>
      <c r="E201" s="6"/>
      <c r="F201" s="3"/>
      <c r="G201" s="3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4"/>
      <c r="AC201" s="2"/>
      <c r="AD201" s="2"/>
      <c r="AE201" s="2"/>
      <c r="AF201" s="2"/>
    </row>
    <row r="202" spans="1:32">
      <c r="A202" s="4"/>
      <c r="B202" s="2"/>
      <c r="C202" s="2"/>
      <c r="D202" s="4"/>
      <c r="E202" s="6"/>
      <c r="F202" s="3"/>
      <c r="G202" s="3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4"/>
      <c r="AC202" s="2"/>
      <c r="AD202" s="2"/>
      <c r="AE202" s="2"/>
      <c r="AF202" s="2"/>
    </row>
    <row r="203" spans="1:32">
      <c r="A203" s="4"/>
      <c r="B203" s="2"/>
      <c r="C203" s="2"/>
      <c r="D203" s="4"/>
      <c r="E203" s="6"/>
      <c r="F203" s="3"/>
      <c r="G203" s="3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4"/>
      <c r="AC203" s="2"/>
      <c r="AD203" s="2"/>
      <c r="AE203" s="2"/>
      <c r="AF203" s="2"/>
    </row>
    <row r="204" spans="1:32">
      <c r="A204" s="4"/>
      <c r="B204" s="2"/>
      <c r="C204" s="2"/>
      <c r="D204" s="4"/>
      <c r="E204" s="6"/>
      <c r="F204" s="3"/>
      <c r="G204" s="3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4"/>
      <c r="AC204" s="2"/>
      <c r="AD204" s="2"/>
      <c r="AE204" s="2"/>
      <c r="AF204" s="2"/>
    </row>
    <row r="205" spans="1:32">
      <c r="A205" s="4"/>
      <c r="B205" s="2"/>
      <c r="C205" s="2"/>
      <c r="D205" s="4"/>
      <c r="E205" s="6"/>
      <c r="F205" s="3"/>
      <c r="G205" s="3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4"/>
      <c r="AC205" s="2"/>
      <c r="AD205" s="2"/>
      <c r="AE205" s="2"/>
      <c r="AF205" s="2"/>
    </row>
    <row r="206" spans="1:32">
      <c r="A206" s="4"/>
      <c r="B206" s="2"/>
      <c r="C206" s="2"/>
      <c r="D206" s="4"/>
      <c r="E206" s="6"/>
      <c r="F206" s="3"/>
      <c r="G206" s="3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4"/>
      <c r="AC206" s="2"/>
      <c r="AD206" s="2"/>
      <c r="AE206" s="2"/>
      <c r="AF206" s="2"/>
    </row>
    <row r="207" spans="1:32">
      <c r="A207" s="4"/>
      <c r="B207" s="2"/>
      <c r="C207" s="2"/>
      <c r="D207" s="4"/>
      <c r="E207" s="6"/>
      <c r="F207" s="3"/>
      <c r="G207" s="3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4"/>
      <c r="AC207" s="2"/>
      <c r="AD207" s="2"/>
      <c r="AE207" s="2"/>
      <c r="AF207" s="2"/>
    </row>
    <row r="208" spans="1:32">
      <c r="A208" s="4"/>
      <c r="B208" s="2"/>
      <c r="C208" s="2"/>
      <c r="D208" s="4"/>
      <c r="E208" s="6"/>
      <c r="F208" s="3"/>
      <c r="G208" s="3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4"/>
      <c r="AC208" s="2"/>
      <c r="AD208" s="2"/>
      <c r="AE208" s="2"/>
      <c r="AF208" s="2"/>
    </row>
    <row r="209" spans="1:32">
      <c r="A209" s="4"/>
      <c r="B209" s="2"/>
      <c r="C209" s="2"/>
      <c r="D209" s="4"/>
      <c r="E209" s="6"/>
      <c r="F209" s="3"/>
      <c r="G209" s="3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4"/>
      <c r="AC209" s="2"/>
      <c r="AD209" s="2"/>
      <c r="AE209" s="2"/>
      <c r="AF209" s="2"/>
    </row>
    <row r="210" spans="1:32">
      <c r="A210" s="4"/>
      <c r="B210" s="2"/>
      <c r="C210" s="2"/>
      <c r="D210" s="4"/>
      <c r="E210" s="6"/>
      <c r="F210" s="3"/>
      <c r="G210" s="3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4"/>
      <c r="AC210" s="2"/>
      <c r="AD210" s="2"/>
      <c r="AE210" s="2"/>
      <c r="AF210" s="2"/>
    </row>
    <row r="211" spans="1:32">
      <c r="A211" s="4"/>
      <c r="B211" s="2"/>
      <c r="C211" s="2"/>
      <c r="D211" s="4"/>
      <c r="E211" s="6"/>
      <c r="F211" s="3"/>
      <c r="G211" s="3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4"/>
      <c r="AC211" s="2"/>
      <c r="AD211" s="2"/>
      <c r="AE211" s="2"/>
      <c r="AF211" s="2"/>
    </row>
    <row r="212" spans="1:32">
      <c r="A212" s="4"/>
      <c r="B212" s="2"/>
      <c r="C212" s="2"/>
      <c r="D212" s="4"/>
      <c r="E212" s="6"/>
      <c r="F212" s="3"/>
      <c r="G212" s="3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4"/>
      <c r="AC212" s="2"/>
      <c r="AD212" s="2"/>
      <c r="AE212" s="2"/>
      <c r="AF212" s="2"/>
    </row>
    <row r="213" spans="1:32">
      <c r="A213" s="4"/>
      <c r="B213" s="2"/>
      <c r="C213" s="2"/>
      <c r="D213" s="4"/>
      <c r="E213" s="6"/>
      <c r="F213" s="3"/>
      <c r="G213" s="3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4"/>
      <c r="AC213" s="2"/>
      <c r="AD213" s="2"/>
      <c r="AE213" s="2"/>
      <c r="AF213" s="2"/>
    </row>
    <row r="214" spans="1:32">
      <c r="A214" s="4"/>
      <c r="B214" s="2"/>
      <c r="C214" s="2"/>
      <c r="D214" s="4"/>
      <c r="E214" s="6"/>
      <c r="F214" s="3"/>
      <c r="G214" s="3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4"/>
      <c r="AC214" s="2"/>
      <c r="AD214" s="2"/>
      <c r="AE214" s="2"/>
      <c r="AF214" s="2"/>
    </row>
    <row r="215" spans="1:32">
      <c r="A215" s="4"/>
      <c r="B215" s="2"/>
      <c r="C215" s="2"/>
      <c r="D215" s="4"/>
      <c r="E215" s="6"/>
      <c r="F215" s="3"/>
      <c r="G215" s="3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4"/>
      <c r="AC215" s="2"/>
      <c r="AD215" s="2"/>
      <c r="AE215" s="2"/>
      <c r="AF215" s="2"/>
    </row>
    <row r="216" spans="1:32">
      <c r="A216" s="4"/>
      <c r="B216" s="2"/>
      <c r="C216" s="2"/>
      <c r="D216" s="4"/>
      <c r="E216" s="6"/>
      <c r="F216" s="3"/>
      <c r="G216" s="3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4"/>
      <c r="AC216" s="2"/>
      <c r="AD216" s="2"/>
      <c r="AE216" s="2"/>
      <c r="AF216" s="2"/>
    </row>
    <row r="217" spans="1:32">
      <c r="A217" s="4"/>
      <c r="B217" s="2"/>
      <c r="C217" s="2"/>
      <c r="D217" s="4"/>
      <c r="E217" s="6"/>
      <c r="F217" s="3"/>
      <c r="G217" s="3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4"/>
      <c r="AC217" s="2"/>
      <c r="AD217" s="2"/>
      <c r="AE217" s="2"/>
      <c r="AF217" s="2"/>
    </row>
    <row r="218" spans="1:32">
      <c r="A218" s="4"/>
      <c r="B218" s="2"/>
      <c r="C218" s="2"/>
      <c r="D218" s="4"/>
      <c r="E218" s="6"/>
      <c r="F218" s="3"/>
      <c r="G218" s="3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4"/>
      <c r="AC218" s="2"/>
      <c r="AD218" s="2"/>
      <c r="AE218" s="2"/>
      <c r="AF218" s="2"/>
    </row>
    <row r="219" spans="1:32">
      <c r="A219" s="4"/>
      <c r="B219" s="2"/>
      <c r="C219" s="2"/>
      <c r="D219" s="4"/>
      <c r="E219" s="6"/>
      <c r="F219" s="3"/>
      <c r="G219" s="3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4"/>
      <c r="AC219" s="2"/>
      <c r="AD219" s="2"/>
      <c r="AE219" s="2"/>
      <c r="AF219" s="2"/>
    </row>
    <row r="220" spans="1:32">
      <c r="A220" s="4"/>
      <c r="B220" s="2"/>
      <c r="C220" s="2"/>
      <c r="D220" s="4"/>
      <c r="E220" s="6"/>
      <c r="F220" s="3"/>
      <c r="G220" s="3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4"/>
      <c r="AC220" s="2"/>
      <c r="AD220" s="2"/>
      <c r="AE220" s="2"/>
      <c r="AF220" s="2"/>
    </row>
    <row r="221" spans="1:32">
      <c r="A221" s="4"/>
      <c r="B221" s="2"/>
      <c r="C221" s="2"/>
      <c r="D221" s="4"/>
      <c r="E221" s="6"/>
      <c r="F221" s="3"/>
      <c r="G221" s="3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4"/>
      <c r="AC221" s="2"/>
      <c r="AD221" s="2"/>
      <c r="AE221" s="2"/>
      <c r="AF221" s="2"/>
    </row>
    <row r="222" spans="1:32">
      <c r="A222" s="4"/>
      <c r="B222" s="2"/>
      <c r="C222" s="2"/>
      <c r="D222" s="4"/>
      <c r="E222" s="6"/>
      <c r="F222" s="3"/>
      <c r="G222" s="3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4"/>
      <c r="AC222" s="2"/>
      <c r="AD222" s="2"/>
      <c r="AE222" s="2"/>
      <c r="AF222" s="2"/>
    </row>
    <row r="223" spans="1:32">
      <c r="A223" s="4"/>
      <c r="B223" s="2"/>
      <c r="C223" s="2"/>
      <c r="D223" s="4"/>
      <c r="E223" s="6"/>
      <c r="F223" s="3"/>
      <c r="G223" s="3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4"/>
      <c r="AC223" s="2"/>
      <c r="AD223" s="2"/>
      <c r="AE223" s="2"/>
      <c r="AF223" s="2"/>
    </row>
    <row r="224" spans="1:32">
      <c r="A224" s="4"/>
      <c r="B224" s="2"/>
      <c r="C224" s="2"/>
      <c r="D224" s="4"/>
      <c r="E224" s="6"/>
      <c r="F224" s="3"/>
      <c r="G224" s="3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4"/>
      <c r="AC224" s="2"/>
      <c r="AD224" s="2"/>
      <c r="AE224" s="2"/>
      <c r="AF224" s="2"/>
    </row>
    <row r="225" spans="1:32">
      <c r="A225" s="4"/>
      <c r="B225" s="2"/>
      <c r="C225" s="2"/>
      <c r="D225" s="4"/>
      <c r="E225" s="6"/>
      <c r="F225" s="3"/>
      <c r="G225" s="3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4"/>
      <c r="AC225" s="2"/>
      <c r="AD225" s="2"/>
      <c r="AE225" s="2"/>
      <c r="AF225" s="2"/>
    </row>
    <row r="226" spans="1:32">
      <c r="A226" s="4"/>
      <c r="B226" s="2"/>
      <c r="C226" s="2"/>
      <c r="D226" s="4"/>
      <c r="E226" s="6"/>
      <c r="F226" s="3"/>
      <c r="G226" s="3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4"/>
      <c r="AC226" s="2"/>
      <c r="AD226" s="2"/>
      <c r="AE226" s="2"/>
      <c r="AF226" s="2"/>
    </row>
    <row r="227" spans="1:32">
      <c r="A227" s="4"/>
      <c r="B227" s="2"/>
      <c r="C227" s="2"/>
      <c r="D227" s="4"/>
      <c r="E227" s="6"/>
      <c r="F227" s="3"/>
      <c r="G227" s="3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4"/>
      <c r="AC227" s="2"/>
      <c r="AD227" s="2"/>
      <c r="AE227" s="2"/>
      <c r="AF227" s="2"/>
    </row>
    <row r="228" spans="1:32">
      <c r="A228" s="4"/>
      <c r="B228" s="2"/>
      <c r="C228" s="2"/>
      <c r="D228" s="4"/>
      <c r="E228" s="6"/>
      <c r="F228" s="3"/>
      <c r="G228" s="3"/>
      <c r="H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4"/>
      <c r="AC228" s="2"/>
      <c r="AD228" s="2"/>
      <c r="AE228" s="2"/>
      <c r="AF228" s="2"/>
    </row>
    <row r="229" spans="1:32">
      <c r="A229" s="4"/>
      <c r="B229" s="2"/>
      <c r="C229" s="2"/>
      <c r="D229" s="4"/>
      <c r="E229" s="6"/>
      <c r="F229" s="3"/>
      <c r="G229" s="3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4"/>
      <c r="AC229" s="2"/>
      <c r="AD229" s="2"/>
      <c r="AE229" s="2"/>
      <c r="AF229" s="2"/>
    </row>
    <row r="230" spans="1:32">
      <c r="A230" s="4"/>
      <c r="B230" s="2"/>
      <c r="C230" s="2"/>
      <c r="D230" s="4"/>
      <c r="E230" s="6"/>
      <c r="F230" s="3"/>
      <c r="G230" s="3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4"/>
      <c r="AC230" s="2"/>
      <c r="AD230" s="2"/>
      <c r="AE230" s="2"/>
      <c r="AF230" s="2"/>
    </row>
    <row r="231" spans="1:32">
      <c r="A231" s="4"/>
      <c r="B231" s="2"/>
      <c r="C231" s="2"/>
      <c r="D231" s="4"/>
      <c r="E231" s="6"/>
      <c r="F231" s="3"/>
      <c r="G231" s="3"/>
      <c r="H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4"/>
      <c r="AC231" s="2"/>
      <c r="AD231" s="2"/>
      <c r="AE231" s="2"/>
      <c r="AF231" s="2"/>
    </row>
    <row r="232" spans="1:32">
      <c r="A232" s="4"/>
      <c r="B232" s="2"/>
      <c r="C232" s="2"/>
      <c r="D232" s="4"/>
      <c r="E232" s="6"/>
      <c r="F232" s="3"/>
      <c r="G232" s="3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4"/>
      <c r="AC232" s="2"/>
      <c r="AD232" s="2"/>
      <c r="AE232" s="2"/>
      <c r="AF232" s="2"/>
    </row>
    <row r="233" spans="1:32">
      <c r="A233" s="4"/>
      <c r="B233" s="2"/>
      <c r="C233" s="2"/>
      <c r="D233" s="4"/>
      <c r="E233" s="6"/>
      <c r="F233" s="3"/>
      <c r="G233" s="3"/>
      <c r="H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4"/>
      <c r="AC233" s="2"/>
      <c r="AD233" s="2"/>
      <c r="AE233" s="2"/>
      <c r="AF233" s="2"/>
    </row>
    <row r="234" spans="1:32">
      <c r="A234" s="4"/>
      <c r="B234" s="2"/>
      <c r="C234" s="2"/>
      <c r="D234" s="4"/>
      <c r="E234" s="6"/>
      <c r="F234" s="3"/>
      <c r="G234" s="3"/>
      <c r="H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4"/>
      <c r="AC234" s="2"/>
      <c r="AD234" s="2"/>
      <c r="AE234" s="2"/>
      <c r="AF234" s="2"/>
    </row>
    <row r="235" spans="1:32">
      <c r="A235" s="4"/>
      <c r="B235" s="2"/>
      <c r="C235" s="2"/>
      <c r="D235" s="4"/>
      <c r="E235" s="6"/>
      <c r="F235" s="3"/>
      <c r="G235" s="3"/>
      <c r="H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4"/>
      <c r="AC235" s="2"/>
      <c r="AD235" s="2"/>
      <c r="AE235" s="2"/>
      <c r="AF235" s="2"/>
    </row>
    <row r="236" spans="1:32">
      <c r="A236" s="4"/>
      <c r="B236" s="2"/>
      <c r="C236" s="2"/>
      <c r="D236" s="4"/>
      <c r="E236" s="6"/>
      <c r="F236" s="3"/>
      <c r="G236" s="3"/>
      <c r="H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4"/>
      <c r="AC236" s="2"/>
      <c r="AD236" s="2"/>
      <c r="AE236" s="2"/>
      <c r="AF236" s="2"/>
    </row>
    <row r="237" spans="1:32">
      <c r="A237" s="4"/>
      <c r="B237" s="2"/>
      <c r="C237" s="2"/>
      <c r="D237" s="4"/>
      <c r="E237" s="6"/>
      <c r="F237" s="3"/>
      <c r="G237" s="3"/>
      <c r="H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4"/>
      <c r="AC237" s="2"/>
      <c r="AD237" s="2"/>
      <c r="AE237" s="2"/>
      <c r="AF237" s="2"/>
    </row>
    <row r="238" spans="1:32">
      <c r="A238" s="4"/>
      <c r="B238" s="2"/>
      <c r="C238" s="2"/>
      <c r="D238" s="4"/>
      <c r="E238" s="6"/>
      <c r="F238" s="3"/>
      <c r="G238" s="3"/>
      <c r="H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4"/>
      <c r="AC238" s="2"/>
      <c r="AD238" s="2"/>
      <c r="AE238" s="2"/>
      <c r="AF238" s="2"/>
    </row>
    <row r="239" spans="1:32">
      <c r="A239" s="4"/>
      <c r="B239" s="2"/>
      <c r="C239" s="2"/>
      <c r="D239" s="4"/>
      <c r="E239" s="6"/>
      <c r="F239" s="3"/>
      <c r="G239" s="3"/>
      <c r="H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4"/>
      <c r="AC239" s="2"/>
      <c r="AD239" s="2"/>
      <c r="AE239" s="2"/>
      <c r="AF239" s="2"/>
    </row>
    <row r="240" spans="1:32">
      <c r="A240" s="4"/>
      <c r="B240" s="2"/>
      <c r="C240" s="2"/>
      <c r="D240" s="4"/>
      <c r="E240" s="6"/>
      <c r="F240" s="3"/>
      <c r="G240" s="3"/>
      <c r="H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4"/>
      <c r="AC240" s="2"/>
      <c r="AD240" s="2"/>
      <c r="AE240" s="2"/>
      <c r="AF240" s="2"/>
    </row>
    <row r="241" spans="1:32">
      <c r="A241" s="4"/>
      <c r="B241" s="2"/>
      <c r="C241" s="2"/>
      <c r="D241" s="4"/>
      <c r="E241" s="6"/>
      <c r="F241" s="3"/>
      <c r="G241" s="3"/>
      <c r="H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4"/>
      <c r="AC241" s="2"/>
      <c r="AD241" s="2"/>
      <c r="AE241" s="2"/>
      <c r="AF241" s="2"/>
    </row>
    <row r="242" spans="1:32">
      <c r="A242" s="4"/>
      <c r="B242" s="2"/>
      <c r="C242" s="2"/>
      <c r="D242" s="4"/>
      <c r="E242" s="6"/>
      <c r="F242" s="3"/>
      <c r="G242" s="3"/>
      <c r="H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4"/>
      <c r="AC242" s="2"/>
      <c r="AD242" s="2"/>
      <c r="AE242" s="2"/>
      <c r="AF242" s="2"/>
    </row>
    <row r="243" spans="1:32">
      <c r="A243" s="4"/>
      <c r="B243" s="2"/>
      <c r="C243" s="2"/>
      <c r="D243" s="4"/>
      <c r="E243" s="6"/>
      <c r="F243" s="3"/>
      <c r="G243" s="3"/>
      <c r="H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4"/>
      <c r="AC243" s="2"/>
      <c r="AD243" s="2"/>
      <c r="AE243" s="2"/>
      <c r="AF243" s="2"/>
    </row>
    <row r="244" spans="1:32">
      <c r="A244" s="4"/>
      <c r="B244" s="2"/>
      <c r="C244" s="2"/>
      <c r="D244" s="4"/>
      <c r="E244" s="6"/>
      <c r="F244" s="3"/>
      <c r="G244" s="3"/>
      <c r="H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4"/>
      <c r="AC244" s="2"/>
      <c r="AD244" s="2"/>
      <c r="AE244" s="2"/>
      <c r="AF244" s="2"/>
    </row>
    <row r="245" spans="1:32">
      <c r="A245" s="4"/>
      <c r="B245" s="2"/>
      <c r="C245" s="2"/>
      <c r="D245" s="4"/>
      <c r="E245" s="6"/>
      <c r="F245" s="3"/>
      <c r="G245" s="3"/>
      <c r="H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4"/>
      <c r="AC245" s="2"/>
      <c r="AD245" s="2"/>
      <c r="AE245" s="2"/>
      <c r="AF245" s="2"/>
    </row>
    <row r="246" spans="1:32">
      <c r="A246" s="4"/>
      <c r="B246" s="2"/>
      <c r="C246" s="2"/>
      <c r="D246" s="4"/>
      <c r="E246" s="6"/>
      <c r="F246" s="3"/>
      <c r="G246" s="3"/>
      <c r="H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4"/>
      <c r="AC246" s="2"/>
      <c r="AD246" s="2"/>
      <c r="AE246" s="2"/>
      <c r="AF246" s="2"/>
    </row>
    <row r="247" spans="1:32">
      <c r="A247" s="4"/>
      <c r="B247" s="2"/>
      <c r="C247" s="2"/>
      <c r="D247" s="4"/>
      <c r="E247" s="6"/>
      <c r="F247" s="3"/>
      <c r="G247" s="3"/>
      <c r="H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4"/>
      <c r="AC247" s="2"/>
      <c r="AD247" s="2"/>
      <c r="AE247" s="2"/>
      <c r="AF247" s="2"/>
    </row>
    <row r="248" spans="1:32">
      <c r="A248" s="4"/>
      <c r="B248" s="2"/>
      <c r="C248" s="2"/>
      <c r="D248" s="4"/>
      <c r="E248" s="6"/>
      <c r="F248" s="3"/>
      <c r="G248" s="3"/>
      <c r="H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4"/>
      <c r="AC248" s="2"/>
      <c r="AD248" s="2"/>
      <c r="AE248" s="2"/>
      <c r="AF248" s="2"/>
    </row>
    <row r="249" spans="1:32">
      <c r="A249" s="4"/>
      <c r="B249" s="2"/>
      <c r="C249" s="2"/>
      <c r="D249" s="4"/>
      <c r="E249" s="6"/>
      <c r="F249" s="3"/>
      <c r="G249" s="3"/>
      <c r="H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4"/>
      <c r="AC249" s="2"/>
      <c r="AD249" s="2"/>
      <c r="AE249" s="2"/>
      <c r="AF249" s="2"/>
    </row>
    <row r="250" spans="1:32">
      <c r="A250" s="4"/>
      <c r="B250" s="2"/>
      <c r="C250" s="2"/>
      <c r="D250" s="4"/>
      <c r="E250" s="6"/>
      <c r="F250" s="3"/>
      <c r="G250" s="3"/>
      <c r="H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4"/>
      <c r="AC250" s="2"/>
      <c r="AD250" s="2"/>
      <c r="AE250" s="2"/>
      <c r="AF250" s="2"/>
    </row>
    <row r="251" spans="1:32">
      <c r="A251" s="4"/>
      <c r="B251" s="2"/>
      <c r="C251" s="2"/>
      <c r="D251" s="4"/>
      <c r="E251" s="6"/>
      <c r="F251" s="3"/>
      <c r="G251" s="3"/>
      <c r="H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4"/>
      <c r="AC251" s="2"/>
      <c r="AD251" s="2"/>
      <c r="AE251" s="2"/>
      <c r="AF251" s="2"/>
    </row>
    <row r="252" spans="1:32">
      <c r="A252" s="4"/>
      <c r="B252" s="2"/>
      <c r="C252" s="2"/>
      <c r="D252" s="4"/>
      <c r="E252" s="6"/>
      <c r="F252" s="3"/>
      <c r="G252" s="3"/>
      <c r="H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4"/>
      <c r="AC252" s="2"/>
      <c r="AD252" s="2"/>
      <c r="AE252" s="2"/>
      <c r="AF252" s="2"/>
    </row>
    <row r="253" spans="1:32">
      <c r="A253" s="4"/>
      <c r="B253" s="2"/>
      <c r="C253" s="2"/>
      <c r="D253" s="4"/>
      <c r="E253" s="6"/>
      <c r="F253" s="3"/>
      <c r="G253" s="3"/>
      <c r="H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4"/>
      <c r="AC253" s="2"/>
      <c r="AD253" s="2"/>
      <c r="AE253" s="2"/>
      <c r="AF253" s="2"/>
    </row>
    <row r="254" spans="1:32">
      <c r="A254" s="4"/>
      <c r="B254" s="2"/>
      <c r="C254" s="2"/>
      <c r="D254" s="4"/>
      <c r="E254" s="6"/>
      <c r="F254" s="3"/>
      <c r="G254" s="3"/>
      <c r="H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4"/>
      <c r="AC254" s="2"/>
      <c r="AD254" s="2"/>
      <c r="AE254" s="2"/>
      <c r="AF254" s="2"/>
    </row>
    <row r="255" spans="1:32">
      <c r="A255" s="4"/>
      <c r="B255" s="2"/>
      <c r="C255" s="2"/>
      <c r="D255" s="4"/>
      <c r="E255" s="6"/>
      <c r="F255" s="3"/>
      <c r="G255" s="3"/>
      <c r="H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4"/>
      <c r="AC255" s="2"/>
      <c r="AD255" s="2"/>
      <c r="AE255" s="2"/>
      <c r="AF255" s="2"/>
    </row>
    <row r="256" spans="1:32">
      <c r="A256" s="4"/>
      <c r="B256" s="2"/>
      <c r="C256" s="2"/>
      <c r="D256" s="4"/>
      <c r="E256" s="6"/>
      <c r="F256" s="3"/>
      <c r="G256" s="3"/>
      <c r="H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4"/>
      <c r="AC256" s="2"/>
      <c r="AD256" s="2"/>
      <c r="AE256" s="2"/>
      <c r="AF256" s="2"/>
    </row>
    <row r="257" spans="1:32">
      <c r="A257" s="4"/>
      <c r="B257" s="2"/>
      <c r="C257" s="2"/>
      <c r="D257" s="4"/>
      <c r="E257" s="6"/>
      <c r="F257" s="3"/>
      <c r="G257" s="3"/>
      <c r="H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4"/>
      <c r="AC257" s="2"/>
      <c r="AD257" s="2"/>
      <c r="AE257" s="2"/>
      <c r="AF257" s="2"/>
    </row>
    <row r="258" spans="1:32">
      <c r="A258" s="4"/>
      <c r="B258" s="2"/>
      <c r="C258" s="2"/>
      <c r="D258" s="4"/>
      <c r="E258" s="6"/>
      <c r="F258" s="3"/>
      <c r="G258" s="3"/>
      <c r="H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4"/>
      <c r="AC258" s="2"/>
      <c r="AD258" s="2"/>
      <c r="AE258" s="2"/>
      <c r="AF258" s="2"/>
    </row>
    <row r="259" spans="1:32">
      <c r="A259" s="4"/>
      <c r="B259" s="2"/>
      <c r="C259" s="2"/>
      <c r="D259" s="4"/>
      <c r="E259" s="6"/>
      <c r="F259" s="3"/>
      <c r="G259" s="3"/>
      <c r="H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4"/>
      <c r="AC259" s="2"/>
      <c r="AD259" s="2"/>
      <c r="AE259" s="2"/>
      <c r="AF259" s="2"/>
    </row>
    <row r="260" spans="1:32">
      <c r="A260" s="4"/>
      <c r="B260" s="2"/>
      <c r="C260" s="2"/>
      <c r="D260" s="4"/>
      <c r="E260" s="6"/>
      <c r="F260" s="3"/>
      <c r="G260" s="3"/>
      <c r="H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4"/>
      <c r="AC260" s="2"/>
      <c r="AD260" s="2"/>
      <c r="AE260" s="2"/>
      <c r="AF260" s="2"/>
    </row>
    <row r="261" spans="1:32">
      <c r="A261" s="4"/>
      <c r="B261" s="2"/>
      <c r="C261" s="2"/>
      <c r="D261" s="4"/>
      <c r="E261" s="6"/>
      <c r="F261" s="3"/>
      <c r="G261" s="3"/>
      <c r="H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4"/>
      <c r="AC261" s="2"/>
      <c r="AD261" s="2"/>
      <c r="AE261" s="2"/>
      <c r="AF261" s="2"/>
    </row>
    <row r="262" spans="1:32">
      <c r="A262" s="4"/>
      <c r="B262" s="2"/>
      <c r="C262" s="2"/>
      <c r="D262" s="4"/>
      <c r="E262" s="6"/>
      <c r="F262" s="3"/>
      <c r="G262" s="3"/>
      <c r="H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4"/>
      <c r="AC262" s="2"/>
      <c r="AD262" s="2"/>
      <c r="AE262" s="2"/>
      <c r="AF262" s="2"/>
    </row>
    <row r="263" spans="1:32">
      <c r="A263" s="4"/>
      <c r="B263" s="2"/>
      <c r="C263" s="2"/>
      <c r="D263" s="4"/>
      <c r="E263" s="6"/>
      <c r="F263" s="3"/>
      <c r="G263" s="3"/>
      <c r="H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4"/>
      <c r="AC263" s="2"/>
      <c r="AD263" s="2"/>
      <c r="AE263" s="2"/>
      <c r="AF263" s="2"/>
    </row>
    <row r="264" spans="1:32">
      <c r="A264" s="4"/>
      <c r="B264" s="2"/>
      <c r="C264" s="2"/>
      <c r="D264" s="4"/>
      <c r="E264" s="6"/>
      <c r="F264" s="3"/>
      <c r="G264" s="3"/>
      <c r="H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4"/>
      <c r="AC264" s="2"/>
      <c r="AD264" s="2"/>
      <c r="AE264" s="2"/>
      <c r="AF264" s="2"/>
    </row>
    <row r="265" spans="1:32">
      <c r="A265" s="4"/>
      <c r="B265" s="2"/>
      <c r="C265" s="2"/>
      <c r="D265" s="4"/>
      <c r="E265" s="6"/>
      <c r="F265" s="3"/>
      <c r="G265" s="3"/>
      <c r="H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4"/>
      <c r="AC265" s="2"/>
      <c r="AD265" s="2"/>
      <c r="AE265" s="2"/>
      <c r="AF265" s="2"/>
    </row>
    <row r="266" spans="1:32">
      <c r="A266" s="4"/>
      <c r="B266" s="2"/>
      <c r="C266" s="2"/>
      <c r="D266" s="4"/>
      <c r="E266" s="6"/>
      <c r="F266" s="3"/>
      <c r="G266" s="3"/>
      <c r="H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4"/>
      <c r="AC266" s="2"/>
      <c r="AD266" s="2"/>
      <c r="AE266" s="2"/>
      <c r="AF266" s="2"/>
    </row>
    <row r="267" spans="1:32">
      <c r="A267" s="4"/>
      <c r="B267" s="2"/>
      <c r="C267" s="2"/>
      <c r="D267" s="4"/>
      <c r="E267" s="6"/>
      <c r="F267" s="3"/>
      <c r="G267" s="3"/>
      <c r="H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4"/>
      <c r="AC267" s="2"/>
      <c r="AD267" s="2"/>
      <c r="AE267" s="2"/>
      <c r="AF267" s="2"/>
    </row>
    <row r="268" spans="1:32">
      <c r="A268" s="4"/>
      <c r="B268" s="2"/>
      <c r="C268" s="2"/>
      <c r="D268" s="4"/>
      <c r="E268" s="6"/>
      <c r="F268" s="3"/>
      <c r="G268" s="3"/>
      <c r="H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4"/>
      <c r="AC268" s="2"/>
      <c r="AD268" s="2"/>
      <c r="AE268" s="2"/>
      <c r="AF268" s="2"/>
    </row>
    <row r="269" spans="1:32">
      <c r="A269" s="4"/>
      <c r="B269" s="2"/>
      <c r="C269" s="2"/>
      <c r="D269" s="4"/>
      <c r="E269" s="6"/>
      <c r="F269" s="3"/>
      <c r="G269" s="3"/>
      <c r="H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4"/>
      <c r="AC269" s="2"/>
      <c r="AD269" s="2"/>
      <c r="AE269" s="2"/>
      <c r="AF269" s="2"/>
    </row>
    <row r="270" spans="1:32">
      <c r="A270" s="4"/>
      <c r="B270" s="2"/>
      <c r="C270" s="2"/>
      <c r="D270" s="4"/>
      <c r="E270" s="6"/>
      <c r="F270" s="3"/>
      <c r="G270" s="3"/>
      <c r="H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4"/>
      <c r="AC270" s="2"/>
      <c r="AD270" s="2"/>
      <c r="AE270" s="2"/>
      <c r="AF270" s="2"/>
    </row>
    <row r="271" spans="1:32">
      <c r="A271" s="4"/>
      <c r="B271" s="2"/>
      <c r="C271" s="2"/>
      <c r="D271" s="4"/>
      <c r="E271" s="6"/>
      <c r="F271" s="3"/>
      <c r="G271" s="3"/>
      <c r="H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4"/>
      <c r="AC271" s="2"/>
      <c r="AD271" s="2"/>
      <c r="AE271" s="2"/>
      <c r="AF271" s="2"/>
    </row>
    <row r="272" spans="1:32">
      <c r="A272" s="4"/>
      <c r="B272" s="2"/>
      <c r="C272" s="2"/>
      <c r="D272" s="4"/>
      <c r="E272" s="6"/>
      <c r="F272" s="3"/>
      <c r="G272" s="3"/>
      <c r="H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4"/>
      <c r="AC272" s="2"/>
      <c r="AD272" s="2"/>
      <c r="AE272" s="2"/>
      <c r="AF272" s="2"/>
    </row>
    <row r="273" spans="1:32">
      <c r="A273" s="4"/>
      <c r="B273" s="2"/>
      <c r="C273" s="2"/>
      <c r="D273" s="4"/>
      <c r="E273" s="6"/>
      <c r="F273" s="3"/>
      <c r="G273" s="3"/>
      <c r="H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4"/>
      <c r="AC273" s="2"/>
      <c r="AD273" s="2"/>
      <c r="AE273" s="2"/>
      <c r="AF273" s="2"/>
    </row>
    <row r="274" spans="1:32">
      <c r="A274" s="4"/>
      <c r="B274" s="2"/>
      <c r="C274" s="2"/>
      <c r="D274" s="4"/>
      <c r="E274" s="6"/>
      <c r="F274" s="3"/>
      <c r="G274" s="3"/>
      <c r="H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4"/>
      <c r="AC274" s="2"/>
      <c r="AD274" s="2"/>
      <c r="AE274" s="2"/>
      <c r="AF274" s="2"/>
    </row>
    <row r="275" spans="1:32">
      <c r="A275" s="4"/>
      <c r="B275" s="2"/>
      <c r="C275" s="2"/>
      <c r="D275" s="4"/>
      <c r="E275" s="6"/>
      <c r="F275" s="3"/>
      <c r="G275" s="3"/>
      <c r="H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4"/>
      <c r="AC275" s="2"/>
      <c r="AD275" s="2"/>
      <c r="AE275" s="2"/>
      <c r="AF275" s="2"/>
    </row>
    <row r="276" spans="1:32">
      <c r="A276" s="4"/>
      <c r="B276" s="2"/>
      <c r="C276" s="2"/>
      <c r="D276" s="4"/>
      <c r="E276" s="6"/>
      <c r="F276" s="3"/>
      <c r="G276" s="3"/>
      <c r="H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4"/>
      <c r="AC276" s="2"/>
      <c r="AD276" s="2"/>
      <c r="AE276" s="2"/>
      <c r="AF276" s="2"/>
    </row>
    <row r="277" spans="1:32">
      <c r="A277" s="4"/>
      <c r="B277" s="2"/>
      <c r="C277" s="2"/>
      <c r="D277" s="4"/>
      <c r="E277" s="6"/>
      <c r="F277" s="3"/>
      <c r="G277" s="3"/>
      <c r="H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4"/>
      <c r="AC277" s="2"/>
      <c r="AD277" s="2"/>
      <c r="AE277" s="2"/>
      <c r="AF277" s="2"/>
    </row>
    <row r="278" spans="1:32">
      <c r="A278" s="4"/>
      <c r="B278" s="2"/>
      <c r="C278" s="2"/>
      <c r="D278" s="4"/>
      <c r="E278" s="6"/>
      <c r="F278" s="3"/>
      <c r="G278" s="3"/>
      <c r="H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4"/>
      <c r="AC278" s="2"/>
      <c r="AD278" s="2"/>
      <c r="AE278" s="2"/>
      <c r="AF278" s="2"/>
    </row>
    <row r="279" spans="1:32">
      <c r="A279" s="4"/>
      <c r="B279" s="2"/>
      <c r="C279" s="2"/>
      <c r="D279" s="4"/>
      <c r="E279" s="6"/>
      <c r="F279" s="3"/>
      <c r="G279" s="3"/>
      <c r="H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4"/>
      <c r="AC279" s="2"/>
      <c r="AD279" s="2"/>
      <c r="AE279" s="2"/>
      <c r="AF279" s="2"/>
    </row>
    <row r="280" spans="1:32">
      <c r="A280" s="4"/>
      <c r="B280" s="2"/>
      <c r="C280" s="2"/>
      <c r="D280" s="4"/>
      <c r="E280" s="6"/>
      <c r="F280" s="3"/>
      <c r="G280" s="3"/>
      <c r="H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4"/>
      <c r="AC280" s="2"/>
      <c r="AD280" s="2"/>
      <c r="AE280" s="2"/>
      <c r="AF280" s="2"/>
    </row>
    <row r="281" spans="1:32">
      <c r="A281" s="4"/>
      <c r="B281" s="2"/>
      <c r="C281" s="2"/>
      <c r="D281" s="4"/>
      <c r="E281" s="6"/>
      <c r="F281" s="3"/>
      <c r="G281" s="3"/>
      <c r="H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4"/>
      <c r="AC281" s="2"/>
      <c r="AD281" s="2"/>
      <c r="AE281" s="2"/>
      <c r="AF281" s="2"/>
    </row>
    <row r="282" spans="1:32">
      <c r="A282" s="4"/>
      <c r="B282" s="2"/>
      <c r="C282" s="2"/>
      <c r="D282" s="4"/>
      <c r="E282" s="6"/>
      <c r="F282" s="3"/>
      <c r="G282" s="3"/>
      <c r="H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4"/>
      <c r="AC282" s="2"/>
      <c r="AD282" s="2"/>
      <c r="AE282" s="2"/>
      <c r="AF282" s="2"/>
    </row>
    <row r="283" spans="1:32">
      <c r="A283" s="4"/>
      <c r="B283" s="2"/>
      <c r="C283" s="2"/>
      <c r="D283" s="4"/>
      <c r="E283" s="6"/>
      <c r="F283" s="3"/>
      <c r="G283" s="3"/>
      <c r="H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4"/>
      <c r="AC283" s="2"/>
      <c r="AD283" s="2"/>
      <c r="AE283" s="2"/>
      <c r="AF283" s="2"/>
    </row>
    <row r="284" spans="1:32">
      <c r="A284" s="4"/>
      <c r="B284" s="2"/>
      <c r="C284" s="2"/>
      <c r="D284" s="4"/>
      <c r="E284" s="6"/>
      <c r="F284" s="3"/>
      <c r="G284" s="3"/>
      <c r="H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4"/>
      <c r="AC284" s="2"/>
      <c r="AD284" s="2"/>
      <c r="AE284" s="2"/>
      <c r="AF284" s="2"/>
    </row>
    <row r="285" spans="1:32">
      <c r="A285" s="4"/>
      <c r="B285" s="2"/>
      <c r="C285" s="2"/>
      <c r="D285" s="4"/>
      <c r="E285" s="6"/>
      <c r="F285" s="3"/>
      <c r="G285" s="3"/>
      <c r="H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4"/>
      <c r="AC285" s="2"/>
      <c r="AD285" s="2"/>
      <c r="AE285" s="2"/>
      <c r="AF285" s="2"/>
    </row>
    <row r="286" spans="1:32">
      <c r="A286" s="4"/>
      <c r="B286" s="2"/>
      <c r="C286" s="2"/>
      <c r="D286" s="4"/>
      <c r="E286" s="6"/>
      <c r="F286" s="3"/>
      <c r="G286" s="3"/>
      <c r="H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4"/>
      <c r="AC286" s="2"/>
      <c r="AD286" s="2"/>
      <c r="AE286" s="2"/>
      <c r="AF286" s="2"/>
    </row>
    <row r="287" spans="1:32">
      <c r="A287" s="4"/>
      <c r="B287" s="2"/>
      <c r="C287" s="2"/>
      <c r="D287" s="4"/>
      <c r="E287" s="6"/>
      <c r="F287" s="3"/>
      <c r="G287" s="3"/>
      <c r="H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4"/>
      <c r="AC287" s="2"/>
      <c r="AD287" s="2"/>
      <c r="AE287" s="2"/>
      <c r="AF287" s="2"/>
    </row>
    <row r="288" spans="1:32">
      <c r="A288" s="4"/>
      <c r="B288" s="2"/>
      <c r="C288" s="2"/>
      <c r="D288" s="4"/>
      <c r="E288" s="6"/>
      <c r="F288" s="3"/>
      <c r="G288" s="3"/>
      <c r="H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4"/>
      <c r="AC288" s="2"/>
      <c r="AD288" s="2"/>
      <c r="AE288" s="2"/>
      <c r="AF288" s="2"/>
    </row>
    <row r="289" spans="1:32">
      <c r="A289" s="4"/>
      <c r="B289" s="2"/>
      <c r="C289" s="2"/>
      <c r="D289" s="4"/>
      <c r="E289" s="6"/>
      <c r="F289" s="3"/>
      <c r="G289" s="3"/>
      <c r="H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4"/>
      <c r="AC289" s="2"/>
      <c r="AD289" s="2"/>
      <c r="AE289" s="2"/>
      <c r="AF289" s="2"/>
    </row>
    <row r="290" spans="1:32">
      <c r="A290" s="4"/>
      <c r="B290" s="2"/>
      <c r="C290" s="2"/>
      <c r="D290" s="4"/>
      <c r="E290" s="6"/>
      <c r="F290" s="3"/>
      <c r="G290" s="3"/>
      <c r="H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4"/>
      <c r="AC290" s="2"/>
      <c r="AD290" s="2"/>
      <c r="AE290" s="2"/>
      <c r="AF290" s="2"/>
    </row>
    <row r="291" spans="1:32">
      <c r="A291" s="4"/>
      <c r="B291" s="2"/>
      <c r="C291" s="2"/>
      <c r="D291" s="4"/>
      <c r="E291" s="6"/>
      <c r="F291" s="3"/>
      <c r="G291" s="3"/>
      <c r="H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4"/>
      <c r="AC291" s="2"/>
      <c r="AD291" s="2"/>
      <c r="AE291" s="2"/>
      <c r="AF291" s="2"/>
    </row>
    <row r="292" spans="1:32">
      <c r="A292" s="4"/>
      <c r="B292" s="2"/>
      <c r="C292" s="2"/>
      <c r="D292" s="4"/>
      <c r="E292" s="6"/>
      <c r="F292" s="3"/>
      <c r="G292" s="3"/>
      <c r="H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4"/>
      <c r="AC292" s="2"/>
      <c r="AD292" s="2"/>
      <c r="AE292" s="2"/>
      <c r="AF292" s="2"/>
    </row>
    <row r="293" spans="1:32">
      <c r="A293" s="4"/>
      <c r="B293" s="2"/>
      <c r="C293" s="2"/>
      <c r="D293" s="4"/>
      <c r="E293" s="6"/>
      <c r="F293" s="3"/>
      <c r="G293" s="3"/>
      <c r="H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4"/>
      <c r="AC293" s="2"/>
      <c r="AD293" s="2"/>
      <c r="AE293" s="2"/>
      <c r="AF293" s="2"/>
    </row>
    <row r="294" spans="1:32">
      <c r="A294" s="4"/>
      <c r="B294" s="2"/>
      <c r="C294" s="2"/>
      <c r="D294" s="4"/>
      <c r="E294" s="6"/>
      <c r="F294" s="3"/>
      <c r="G294" s="3"/>
      <c r="H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4"/>
      <c r="AC294" s="2"/>
      <c r="AD294" s="2"/>
      <c r="AE294" s="2"/>
      <c r="AF294" s="2"/>
    </row>
    <row r="295" spans="1:32">
      <c r="A295" s="4"/>
      <c r="B295" s="2"/>
      <c r="C295" s="2"/>
      <c r="D295" s="4"/>
      <c r="E295" s="6"/>
      <c r="F295" s="3"/>
      <c r="G295" s="3"/>
      <c r="H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4"/>
      <c r="AC295" s="2"/>
      <c r="AD295" s="2"/>
      <c r="AE295" s="2"/>
      <c r="AF295" s="2"/>
    </row>
    <row r="296" spans="1:32">
      <c r="A296" s="4"/>
      <c r="B296" s="2"/>
      <c r="C296" s="2"/>
      <c r="D296" s="4"/>
      <c r="E296" s="6"/>
      <c r="F296" s="3"/>
      <c r="G296" s="3"/>
      <c r="H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4"/>
      <c r="AC296" s="2"/>
      <c r="AD296" s="2"/>
      <c r="AE296" s="2"/>
      <c r="AF296" s="2"/>
    </row>
    <row r="297" spans="1:32">
      <c r="A297" s="4"/>
      <c r="B297" s="2"/>
      <c r="C297" s="2"/>
      <c r="D297" s="4"/>
      <c r="E297" s="6"/>
      <c r="F297" s="3"/>
      <c r="G297" s="3"/>
      <c r="H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4"/>
      <c r="AC297" s="2"/>
      <c r="AD297" s="2"/>
      <c r="AE297" s="2"/>
      <c r="AF297" s="2"/>
    </row>
    <row r="298" spans="1:32">
      <c r="A298" s="4"/>
      <c r="B298" s="2"/>
      <c r="C298" s="2"/>
      <c r="D298" s="4"/>
      <c r="E298" s="6"/>
      <c r="F298" s="3"/>
      <c r="G298" s="3"/>
      <c r="H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4"/>
      <c r="AC298" s="2"/>
      <c r="AD298" s="2"/>
      <c r="AE298" s="2"/>
      <c r="AF298" s="2"/>
    </row>
    <row r="299" spans="1:32">
      <c r="A299" s="4"/>
      <c r="B299" s="2"/>
      <c r="C299" s="2"/>
      <c r="D299" s="4"/>
      <c r="E299" s="6"/>
      <c r="F299" s="3"/>
      <c r="G299" s="3"/>
      <c r="H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4"/>
      <c r="AC299" s="2"/>
      <c r="AD299" s="2"/>
      <c r="AE299" s="2"/>
      <c r="AF299" s="2"/>
    </row>
    <row r="300" spans="1:32">
      <c r="A300" s="4"/>
      <c r="B300" s="2"/>
      <c r="C300" s="2"/>
      <c r="D300" s="4"/>
      <c r="E300" s="6"/>
      <c r="F300" s="3"/>
      <c r="G300" s="3"/>
      <c r="H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4"/>
      <c r="AC300" s="2"/>
      <c r="AD300" s="2"/>
      <c r="AE300" s="2"/>
      <c r="AF300" s="2"/>
    </row>
    <row r="301" spans="1:32">
      <c r="A301" s="4"/>
      <c r="B301" s="2"/>
      <c r="C301" s="2"/>
      <c r="D301" s="4"/>
      <c r="E301" s="6"/>
      <c r="F301" s="3"/>
      <c r="G301" s="3"/>
      <c r="H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4"/>
      <c r="AC301" s="2"/>
      <c r="AD301" s="2"/>
      <c r="AE301" s="2"/>
      <c r="AF301" s="2"/>
    </row>
    <row r="302" spans="1:32">
      <c r="A302" s="4"/>
      <c r="B302" s="2"/>
      <c r="C302" s="2"/>
      <c r="D302" s="4"/>
      <c r="E302" s="6"/>
      <c r="F302" s="3"/>
      <c r="G302" s="3"/>
      <c r="H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4"/>
      <c r="AC302" s="2"/>
      <c r="AD302" s="2"/>
      <c r="AE302" s="2"/>
      <c r="AF302" s="2"/>
    </row>
    <row r="303" spans="1:32">
      <c r="A303" s="4"/>
      <c r="B303" s="2"/>
      <c r="C303" s="2"/>
      <c r="D303" s="4"/>
      <c r="E303" s="6"/>
      <c r="F303" s="3"/>
      <c r="G303" s="3"/>
      <c r="H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4"/>
      <c r="AC303" s="2"/>
      <c r="AD303" s="2"/>
      <c r="AE303" s="2"/>
      <c r="AF303" s="2"/>
    </row>
    <row r="304" spans="1:32">
      <c r="A304" s="4"/>
      <c r="B304" s="2"/>
      <c r="C304" s="2"/>
      <c r="D304" s="4"/>
      <c r="E304" s="6"/>
      <c r="F304" s="3"/>
      <c r="G304" s="3"/>
      <c r="H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4"/>
      <c r="AC304" s="2"/>
      <c r="AD304" s="2"/>
      <c r="AE304" s="2"/>
      <c r="AF304" s="2"/>
    </row>
    <row r="305" spans="1:32">
      <c r="A305" s="4"/>
      <c r="B305" s="2"/>
      <c r="C305" s="2"/>
      <c r="D305" s="4"/>
      <c r="E305" s="6"/>
      <c r="F305" s="3"/>
      <c r="G305" s="3"/>
      <c r="H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4"/>
      <c r="AC305" s="2"/>
      <c r="AD305" s="2"/>
      <c r="AE305" s="2"/>
      <c r="AF305" s="2"/>
    </row>
    <row r="306" spans="1:32">
      <c r="A306" s="4"/>
      <c r="B306" s="2"/>
      <c r="C306" s="2"/>
      <c r="D306" s="4"/>
      <c r="E306" s="6"/>
      <c r="F306" s="3"/>
      <c r="G306" s="3"/>
      <c r="H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4"/>
      <c r="AC306" s="2"/>
      <c r="AD306" s="2"/>
      <c r="AE306" s="2"/>
      <c r="AF306" s="2"/>
    </row>
    <row r="307" spans="1:32">
      <c r="A307" s="4"/>
      <c r="B307" s="2"/>
      <c r="C307" s="2"/>
      <c r="D307" s="4"/>
      <c r="E307" s="6"/>
      <c r="F307" s="3"/>
      <c r="G307" s="3"/>
      <c r="H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4"/>
      <c r="AC307" s="2"/>
      <c r="AD307" s="2"/>
      <c r="AE307" s="2"/>
      <c r="AF307" s="2"/>
    </row>
    <row r="308" spans="1:32">
      <c r="A308" s="4"/>
      <c r="B308" s="2"/>
      <c r="C308" s="2"/>
      <c r="D308" s="4"/>
      <c r="E308" s="6"/>
      <c r="F308" s="3"/>
      <c r="G308" s="3"/>
      <c r="H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4"/>
      <c r="AC308" s="2"/>
      <c r="AD308" s="2"/>
      <c r="AE308" s="2"/>
      <c r="AF308" s="2"/>
    </row>
    <row r="309" spans="1:32">
      <c r="A309" s="4"/>
      <c r="B309" s="2"/>
      <c r="C309" s="2"/>
      <c r="D309" s="4"/>
      <c r="E309" s="6"/>
      <c r="F309" s="3"/>
      <c r="G309" s="3"/>
      <c r="H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4"/>
      <c r="AC309" s="2"/>
      <c r="AD309" s="2"/>
      <c r="AE309" s="2"/>
      <c r="AF309" s="2"/>
    </row>
    <row r="310" spans="1:32">
      <c r="A310" s="4"/>
      <c r="B310" s="2"/>
      <c r="C310" s="2"/>
      <c r="D310" s="4"/>
      <c r="E310" s="6"/>
      <c r="F310" s="3"/>
      <c r="G310" s="3"/>
      <c r="H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4"/>
      <c r="AC310" s="2"/>
      <c r="AD310" s="2"/>
      <c r="AE310" s="2"/>
      <c r="AF310" s="2"/>
    </row>
    <row r="311" spans="1:32">
      <c r="A311" s="4"/>
      <c r="B311" s="2"/>
      <c r="C311" s="2"/>
      <c r="D311" s="4"/>
      <c r="E311" s="6"/>
      <c r="F311" s="3"/>
      <c r="G311" s="3"/>
      <c r="H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4"/>
      <c r="AC311" s="2"/>
      <c r="AD311" s="2"/>
      <c r="AE311" s="2"/>
      <c r="AF311" s="2"/>
    </row>
    <row r="312" spans="1:32">
      <c r="A312" s="4"/>
      <c r="B312" s="2"/>
      <c r="C312" s="2"/>
      <c r="D312" s="4"/>
      <c r="E312" s="6"/>
      <c r="F312" s="3"/>
      <c r="G312" s="3"/>
      <c r="H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4"/>
      <c r="AC312" s="2"/>
      <c r="AD312" s="2"/>
      <c r="AE312" s="2"/>
      <c r="AF312" s="2"/>
    </row>
    <row r="313" spans="1:32">
      <c r="A313" s="4"/>
      <c r="B313" s="2"/>
      <c r="C313" s="2"/>
      <c r="D313" s="4"/>
      <c r="E313" s="6"/>
      <c r="F313" s="3"/>
      <c r="G313" s="3"/>
      <c r="H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4"/>
      <c r="AC313" s="2"/>
      <c r="AD313" s="2"/>
      <c r="AE313" s="2"/>
      <c r="AF313" s="2"/>
    </row>
    <row r="314" spans="1:32">
      <c r="A314" s="4"/>
      <c r="B314" s="2"/>
      <c r="C314" s="2"/>
      <c r="D314" s="4"/>
      <c r="E314" s="6"/>
      <c r="F314" s="3"/>
      <c r="G314" s="3"/>
      <c r="H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4"/>
      <c r="AC314" s="2"/>
      <c r="AD314" s="2"/>
      <c r="AE314" s="2"/>
      <c r="AF314" s="2"/>
    </row>
    <row r="315" spans="1:32">
      <c r="A315" s="4"/>
      <c r="B315" s="2"/>
      <c r="C315" s="2"/>
      <c r="D315" s="4"/>
      <c r="E315" s="6"/>
      <c r="F315" s="3"/>
      <c r="G315" s="3"/>
      <c r="H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4"/>
      <c r="AC315" s="2"/>
      <c r="AD315" s="2"/>
      <c r="AE315" s="2"/>
      <c r="AF315" s="2"/>
    </row>
    <row r="316" spans="1:32">
      <c r="A316" s="4"/>
      <c r="B316" s="2"/>
      <c r="C316" s="2"/>
      <c r="D316" s="4"/>
      <c r="E316" s="6"/>
      <c r="F316" s="3"/>
      <c r="G316" s="3"/>
      <c r="H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4"/>
      <c r="AC316" s="2"/>
      <c r="AD316" s="2"/>
      <c r="AE316" s="2"/>
      <c r="AF316" s="2"/>
    </row>
    <row r="317" spans="1:32">
      <c r="A317" s="4"/>
      <c r="B317" s="2"/>
      <c r="C317" s="2"/>
      <c r="D317" s="4"/>
      <c r="E317" s="6"/>
      <c r="F317" s="3"/>
      <c r="G317" s="3"/>
      <c r="H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4"/>
      <c r="AC317" s="2"/>
      <c r="AD317" s="2"/>
      <c r="AE317" s="2"/>
      <c r="AF317" s="2"/>
    </row>
    <row r="318" spans="1:32">
      <c r="A318" s="4"/>
      <c r="B318" s="2"/>
      <c r="C318" s="2"/>
      <c r="D318" s="4"/>
      <c r="E318" s="6"/>
      <c r="F318" s="3"/>
      <c r="G318" s="3"/>
      <c r="H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4"/>
      <c r="AC318" s="2"/>
      <c r="AD318" s="2"/>
      <c r="AE318" s="2"/>
      <c r="AF318" s="2"/>
    </row>
    <row r="319" spans="1:32">
      <c r="A319" s="4"/>
      <c r="B319" s="2"/>
      <c r="C319" s="2"/>
      <c r="D319" s="4"/>
      <c r="E319" s="6"/>
      <c r="F319" s="3"/>
      <c r="G319" s="3"/>
      <c r="H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4"/>
      <c r="AC319" s="2"/>
      <c r="AD319" s="2"/>
      <c r="AE319" s="2"/>
      <c r="AF319" s="2"/>
    </row>
    <row r="320" spans="1:32">
      <c r="A320" s="4"/>
      <c r="B320" s="2"/>
      <c r="C320" s="2"/>
      <c r="D320" s="4"/>
      <c r="E320" s="6"/>
      <c r="F320" s="3"/>
      <c r="G320" s="3"/>
      <c r="H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4"/>
      <c r="AC320" s="2"/>
      <c r="AD320" s="2"/>
      <c r="AE320" s="2"/>
      <c r="AF320" s="2"/>
    </row>
    <row r="321" spans="1:32">
      <c r="A321" s="4"/>
      <c r="B321" s="2"/>
      <c r="C321" s="2"/>
      <c r="D321" s="4"/>
      <c r="E321" s="6"/>
      <c r="F321" s="3"/>
      <c r="G321" s="3"/>
      <c r="H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4"/>
      <c r="AC321" s="2"/>
      <c r="AD321" s="2"/>
      <c r="AE321" s="2"/>
      <c r="AF321" s="2"/>
    </row>
    <row r="322" spans="1:32">
      <c r="A322" s="4"/>
      <c r="B322" s="2"/>
      <c r="C322" s="2"/>
      <c r="D322" s="4"/>
      <c r="E322" s="6"/>
      <c r="F322" s="3"/>
      <c r="G322" s="3"/>
      <c r="H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4"/>
      <c r="AC322" s="2"/>
      <c r="AD322" s="2"/>
      <c r="AE322" s="2"/>
      <c r="AF322" s="2"/>
    </row>
    <row r="323" spans="1:32">
      <c r="A323" s="4"/>
      <c r="B323" s="2"/>
      <c r="C323" s="2"/>
      <c r="D323" s="4"/>
      <c r="E323" s="6"/>
      <c r="F323" s="3"/>
      <c r="G323" s="3"/>
      <c r="H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4"/>
      <c r="AC323" s="2"/>
      <c r="AD323" s="2"/>
      <c r="AE323" s="2"/>
      <c r="AF323" s="2"/>
    </row>
    <row r="324" spans="1:32">
      <c r="A324" s="4"/>
      <c r="B324" s="2"/>
      <c r="C324" s="2"/>
      <c r="D324" s="4"/>
      <c r="E324" s="6"/>
      <c r="F324" s="3"/>
      <c r="G324" s="3"/>
      <c r="H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4"/>
      <c r="AC324" s="2"/>
      <c r="AD324" s="2"/>
      <c r="AE324" s="2"/>
      <c r="AF324" s="2"/>
    </row>
    <row r="325" spans="1:32">
      <c r="A325" s="4"/>
      <c r="B325" s="2"/>
      <c r="C325" s="2"/>
      <c r="D325" s="4"/>
      <c r="E325" s="6"/>
      <c r="F325" s="3"/>
      <c r="G325" s="3"/>
      <c r="H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4"/>
      <c r="AC325" s="2"/>
      <c r="AD325" s="2"/>
      <c r="AE325" s="2"/>
      <c r="AF325" s="2"/>
    </row>
    <row r="326" spans="1:32">
      <c r="A326" s="4"/>
      <c r="B326" s="2"/>
      <c r="C326" s="2"/>
      <c r="D326" s="4"/>
      <c r="E326" s="6"/>
      <c r="F326" s="3"/>
      <c r="G326" s="3"/>
      <c r="H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4"/>
      <c r="AC326" s="2"/>
      <c r="AD326" s="2"/>
      <c r="AE326" s="2"/>
      <c r="AF326" s="2"/>
    </row>
    <row r="327" spans="1:32"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4"/>
      <c r="AC327" s="2"/>
      <c r="AD327" s="2"/>
      <c r="AE327" s="2"/>
      <c r="AF327" s="2"/>
    </row>
    <row r="328" spans="1:32"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4"/>
      <c r="AC328" s="2"/>
      <c r="AD328" s="2"/>
      <c r="AE328" s="2"/>
      <c r="AF328" s="2"/>
    </row>
    <row r="329" spans="1:32"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4"/>
      <c r="AC329" s="2"/>
      <c r="AD329" s="2"/>
      <c r="AE329" s="2"/>
      <c r="AF329" s="2"/>
    </row>
    <row r="330" spans="1:32"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4"/>
      <c r="AC330" s="2"/>
      <c r="AD330" s="2"/>
      <c r="AE330" s="2"/>
      <c r="AF330" s="2"/>
    </row>
    <row r="331" spans="1:32"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4"/>
      <c r="AC331" s="2"/>
      <c r="AD331" s="2"/>
      <c r="AE331" s="2"/>
      <c r="AF331" s="2"/>
    </row>
    <row r="332" spans="1:32"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4"/>
      <c r="AC332" s="2"/>
      <c r="AD332" s="2"/>
      <c r="AE332" s="2"/>
      <c r="AF332" s="2"/>
    </row>
    <row r="333" spans="1:32"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4"/>
      <c r="AC333" s="2"/>
      <c r="AD333" s="2"/>
      <c r="AE333" s="2"/>
      <c r="AF333" s="2"/>
    </row>
    <row r="334" spans="1:32"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4"/>
      <c r="AC334" s="2"/>
      <c r="AD334" s="2"/>
      <c r="AE334" s="2"/>
      <c r="AF334" s="2"/>
    </row>
    <row r="335" spans="1:32"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4"/>
      <c r="AC335" s="2"/>
      <c r="AD335" s="2"/>
      <c r="AE335" s="2"/>
      <c r="AF335" s="2"/>
    </row>
    <row r="336" spans="1:32"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4"/>
      <c r="AC336" s="2"/>
      <c r="AD336" s="2"/>
      <c r="AE336" s="2"/>
      <c r="AF336" s="2"/>
    </row>
    <row r="337" spans="17:32"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4"/>
      <c r="AC337" s="2"/>
      <c r="AD337" s="2"/>
      <c r="AE337" s="2"/>
      <c r="AF337" s="2"/>
    </row>
    <row r="338" spans="17:32"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4"/>
      <c r="AC338" s="2"/>
      <c r="AD338" s="2"/>
      <c r="AE338" s="2"/>
      <c r="AF338" s="2"/>
    </row>
    <row r="339" spans="17:32"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4"/>
      <c r="AC339" s="2"/>
      <c r="AD339" s="2"/>
      <c r="AE339" s="2"/>
      <c r="AF339" s="2"/>
    </row>
    <row r="340" spans="17:32"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4"/>
      <c r="AC340" s="2"/>
      <c r="AD340" s="2"/>
      <c r="AE340" s="2"/>
      <c r="AF340" s="2"/>
    </row>
    <row r="341" spans="17:32"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4"/>
      <c r="AC341" s="2"/>
      <c r="AD341" s="2"/>
      <c r="AE341" s="2"/>
      <c r="AF341" s="2"/>
    </row>
    <row r="342" spans="17:32"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4"/>
      <c r="AC342" s="2"/>
      <c r="AD342" s="2"/>
      <c r="AE342" s="2"/>
      <c r="AF342" s="2"/>
    </row>
    <row r="343" spans="17:32"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4"/>
      <c r="AC343" s="2"/>
      <c r="AD343" s="2"/>
      <c r="AE343" s="2"/>
      <c r="AF343" s="2"/>
    </row>
    <row r="344" spans="17:32"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4"/>
      <c r="AC344" s="2"/>
      <c r="AD344" s="2"/>
      <c r="AE344" s="2"/>
      <c r="AF344" s="2"/>
    </row>
    <row r="345" spans="17:32"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4"/>
      <c r="AC345" s="2"/>
      <c r="AD345" s="2"/>
      <c r="AE345" s="2"/>
      <c r="AF345" s="2"/>
    </row>
    <row r="346" spans="17:32"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4"/>
      <c r="AC346" s="2"/>
      <c r="AD346" s="2"/>
      <c r="AE346" s="2"/>
      <c r="AF346" s="2"/>
    </row>
    <row r="347" spans="17:32"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4"/>
      <c r="AC347" s="2"/>
      <c r="AD347" s="2"/>
      <c r="AE347" s="2"/>
      <c r="AF347" s="2"/>
    </row>
    <row r="348" spans="17:32"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4"/>
      <c r="AC348" s="2"/>
      <c r="AD348" s="2"/>
      <c r="AE348" s="2"/>
      <c r="AF348" s="2"/>
    </row>
    <row r="349" spans="17:32"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4"/>
      <c r="AC349" s="2"/>
      <c r="AD349" s="2"/>
      <c r="AE349" s="2"/>
      <c r="AF349" s="2"/>
    </row>
    <row r="350" spans="17:32">
      <c r="S350" s="3"/>
      <c r="T350" s="3"/>
      <c r="U350" s="3"/>
      <c r="V350" s="3"/>
      <c r="W350" s="3"/>
      <c r="X350" s="3"/>
      <c r="Y350" s="3"/>
      <c r="Z350" s="3"/>
      <c r="AA350" s="3"/>
      <c r="AB350" s="4"/>
      <c r="AC350" s="2"/>
      <c r="AD350" s="2"/>
      <c r="AE350" s="2"/>
      <c r="AF350" s="2"/>
    </row>
    <row r="351" spans="17:32">
      <c r="S351" s="3"/>
      <c r="T351" s="3"/>
      <c r="U351" s="3"/>
      <c r="V351" s="3"/>
      <c r="W351" s="3"/>
      <c r="X351" s="3"/>
      <c r="Y351" s="3"/>
      <c r="Z351" s="3"/>
      <c r="AA351" s="3"/>
      <c r="AB351" s="4"/>
      <c r="AC351" s="2"/>
      <c r="AD351" s="2"/>
      <c r="AE351" s="2"/>
      <c r="AF351" s="2"/>
    </row>
    <row r="352" spans="17:32">
      <c r="S352" s="3"/>
      <c r="T352" s="3"/>
      <c r="U352" s="3"/>
      <c r="V352" s="3"/>
      <c r="W352" s="3"/>
      <c r="X352" s="3"/>
      <c r="Y352" s="3"/>
      <c r="Z352" s="3"/>
      <c r="AA352" s="3"/>
      <c r="AB352" s="4"/>
      <c r="AC352" s="2"/>
      <c r="AD352" s="2"/>
      <c r="AE352" s="2"/>
      <c r="AF352" s="2"/>
    </row>
    <row r="353" spans="19:32">
      <c r="S353" s="3"/>
      <c r="T353" s="3"/>
      <c r="U353" s="3"/>
      <c r="V353" s="3"/>
      <c r="W353" s="3"/>
      <c r="X353" s="3"/>
      <c r="Y353" s="3"/>
      <c r="Z353" s="3"/>
      <c r="AA353" s="3"/>
      <c r="AB353" s="4"/>
      <c r="AC353" s="2"/>
      <c r="AD353" s="2"/>
      <c r="AE353" s="2"/>
      <c r="AF353" s="2"/>
    </row>
    <row r="354" spans="19:32">
      <c r="S354" s="3"/>
      <c r="T354" s="3"/>
      <c r="U354" s="3"/>
      <c r="V354" s="3"/>
      <c r="W354" s="3"/>
      <c r="X354" s="3"/>
      <c r="Y354" s="3"/>
      <c r="Z354" s="3"/>
      <c r="AA354" s="3"/>
      <c r="AB354" s="4"/>
      <c r="AC354" s="2"/>
      <c r="AD354" s="2"/>
      <c r="AE354" s="2"/>
      <c r="AF354" s="2"/>
    </row>
    <row r="355" spans="19:32">
      <c r="S355" s="3"/>
      <c r="T355" s="3"/>
      <c r="U355" s="3"/>
      <c r="V355" s="3"/>
      <c r="W355" s="3"/>
      <c r="X355" s="3"/>
      <c r="Y355" s="3"/>
      <c r="Z355" s="3"/>
      <c r="AA355" s="3"/>
      <c r="AB355" s="4"/>
      <c r="AC355" s="2"/>
      <c r="AD355" s="2"/>
      <c r="AE355" s="2"/>
      <c r="AF355" s="2"/>
    </row>
    <row r="356" spans="19:32">
      <c r="S356" s="3"/>
      <c r="T356" s="3"/>
      <c r="U356" s="3"/>
      <c r="V356" s="3"/>
      <c r="W356" s="3"/>
      <c r="X356" s="3"/>
      <c r="Y356" s="3"/>
      <c r="Z356" s="3"/>
      <c r="AA356" s="3"/>
      <c r="AB356" s="4"/>
    </row>
    <row r="357" spans="19:32">
      <c r="S357" s="3"/>
      <c r="T357" s="3"/>
      <c r="U357" s="3"/>
      <c r="V357" s="3"/>
      <c r="W357" s="3"/>
      <c r="X357" s="3"/>
      <c r="Y357" s="3"/>
      <c r="Z357" s="3"/>
      <c r="AA357" s="3"/>
      <c r="AB357" s="4"/>
    </row>
    <row r="358" spans="19:32">
      <c r="S358" s="3"/>
      <c r="T358" s="3"/>
      <c r="U358" s="3"/>
      <c r="V358" s="3"/>
      <c r="W358" s="3"/>
      <c r="X358" s="3"/>
      <c r="Y358" s="3"/>
      <c r="Z358" s="3"/>
      <c r="AA358" s="3"/>
      <c r="AB358" s="4"/>
    </row>
    <row r="359" spans="19:32">
      <c r="S359" s="3"/>
      <c r="T359" s="3"/>
      <c r="U359" s="3"/>
      <c r="V359" s="3"/>
      <c r="W359" s="3"/>
      <c r="X359" s="3"/>
      <c r="Y359" s="3"/>
      <c r="Z359" s="3"/>
      <c r="AA359" s="3"/>
      <c r="AB359" s="4"/>
    </row>
    <row r="360" spans="19:32">
      <c r="S360" s="3"/>
      <c r="T360" s="3"/>
      <c r="U360" s="3"/>
      <c r="V360" s="3"/>
      <c r="W360" s="3"/>
      <c r="X360" s="3"/>
      <c r="Y360" s="3"/>
      <c r="Z360" s="3"/>
      <c r="AA360" s="3"/>
      <c r="AB360" s="4"/>
    </row>
    <row r="361" spans="19:32">
      <c r="S361" s="3"/>
      <c r="T361" s="3"/>
      <c r="U361" s="3"/>
      <c r="V361" s="3"/>
      <c r="W361" s="3"/>
      <c r="X361" s="3"/>
      <c r="Y361" s="3"/>
      <c r="Z361" s="3"/>
      <c r="AA361" s="3"/>
      <c r="AB361" s="4"/>
    </row>
    <row r="362" spans="19:32">
      <c r="S362" s="3"/>
      <c r="T362" s="3"/>
      <c r="U362" s="3"/>
      <c r="V362" s="3"/>
      <c r="W362" s="3"/>
      <c r="X362" s="3"/>
      <c r="Y362" s="3"/>
      <c r="Z362" s="3"/>
      <c r="AA362" s="3"/>
      <c r="AB362" s="4"/>
    </row>
    <row r="363" spans="19:32">
      <c r="S363" s="3"/>
      <c r="T363" s="3"/>
      <c r="U363" s="3"/>
      <c r="V363" s="3"/>
      <c r="W363" s="3"/>
      <c r="X363" s="3"/>
      <c r="Y363" s="3"/>
      <c r="Z363" s="3"/>
      <c r="AA363" s="3"/>
      <c r="AB363" s="4"/>
    </row>
    <row r="364" spans="19:32">
      <c r="S364" s="3"/>
      <c r="T364" s="3"/>
      <c r="U364" s="3"/>
      <c r="V364" s="3"/>
      <c r="W364" s="3"/>
      <c r="X364" s="3"/>
      <c r="Y364" s="3"/>
      <c r="Z364" s="3"/>
      <c r="AA364" s="3"/>
      <c r="AB364" s="4"/>
    </row>
    <row r="365" spans="19:32">
      <c r="S365" s="3"/>
      <c r="T365" s="3"/>
      <c r="U365" s="3"/>
      <c r="V365" s="3"/>
      <c r="W365" s="3"/>
      <c r="X365" s="3"/>
      <c r="Y365" s="3"/>
      <c r="Z365" s="3"/>
      <c r="AA365" s="3"/>
      <c r="AB365" s="4"/>
    </row>
    <row r="366" spans="19:32">
      <c r="S366" s="3"/>
      <c r="T366" s="3"/>
      <c r="U366" s="3"/>
      <c r="V366" s="3"/>
      <c r="W366" s="3"/>
      <c r="X366" s="3"/>
      <c r="Y366" s="3"/>
      <c r="Z366" s="3"/>
      <c r="AA366" s="3"/>
      <c r="AB366" s="4"/>
    </row>
    <row r="367" spans="19:32">
      <c r="S367" s="3"/>
      <c r="T367" s="3"/>
      <c r="U367" s="3"/>
      <c r="V367" s="3"/>
      <c r="W367" s="3"/>
      <c r="X367" s="3"/>
      <c r="Y367" s="3"/>
      <c r="Z367" s="3"/>
      <c r="AA367" s="3"/>
      <c r="AB367" s="4"/>
    </row>
    <row r="368" spans="19:32">
      <c r="S368" s="3"/>
      <c r="T368" s="3"/>
      <c r="U368" s="3"/>
      <c r="V368" s="3"/>
      <c r="W368" s="3"/>
      <c r="X368" s="3"/>
      <c r="Y368" s="3"/>
      <c r="Z368" s="3"/>
      <c r="AA368" s="3"/>
      <c r="AB368" s="4"/>
    </row>
    <row r="369" spans="19:28">
      <c r="S369" s="3"/>
      <c r="T369" s="3"/>
      <c r="U369" s="3"/>
      <c r="V369" s="3"/>
      <c r="W369" s="3"/>
      <c r="X369" s="3"/>
      <c r="Y369" s="3"/>
      <c r="Z369" s="3"/>
      <c r="AA369" s="3"/>
      <c r="AB369" s="4"/>
    </row>
    <row r="370" spans="19:28">
      <c r="S370" s="3"/>
      <c r="T370" s="3"/>
      <c r="U370" s="3"/>
      <c r="V370" s="3"/>
      <c r="W370" s="3"/>
      <c r="X370" s="3"/>
      <c r="Y370" s="3"/>
      <c r="Z370" s="3"/>
      <c r="AA370" s="3"/>
      <c r="AB370" s="4"/>
    </row>
    <row r="371" spans="19:28">
      <c r="S371" s="3"/>
      <c r="T371" s="3"/>
      <c r="U371" s="3"/>
      <c r="V371" s="3"/>
      <c r="W371" s="3"/>
      <c r="X371" s="3"/>
      <c r="Y371" s="3"/>
      <c r="Z371" s="3"/>
      <c r="AA371" s="3"/>
      <c r="AB371" s="4"/>
    </row>
    <row r="372" spans="19:28">
      <c r="S372" s="3"/>
      <c r="T372" s="3"/>
      <c r="U372" s="3"/>
      <c r="V372" s="3"/>
      <c r="W372" s="3"/>
      <c r="X372" s="3"/>
      <c r="Y372" s="3"/>
      <c r="Z372" s="3"/>
      <c r="AA372" s="3"/>
      <c r="AB372" s="4"/>
    </row>
    <row r="373" spans="19:28">
      <c r="S373" s="3"/>
      <c r="T373" s="3"/>
      <c r="U373" s="3"/>
      <c r="V373" s="3"/>
      <c r="W373" s="3"/>
      <c r="X373" s="3"/>
      <c r="Y373" s="3"/>
      <c r="Z373" s="3"/>
      <c r="AA373" s="3"/>
      <c r="AB373" s="4"/>
    </row>
    <row r="374" spans="19:28">
      <c r="S374" s="3"/>
      <c r="T374" s="3"/>
      <c r="U374" s="3"/>
      <c r="V374" s="3"/>
      <c r="W374" s="3"/>
      <c r="X374" s="3"/>
      <c r="Y374" s="3"/>
      <c r="Z374" s="3"/>
      <c r="AA374" s="3"/>
      <c r="AB374" s="4"/>
    </row>
    <row r="375" spans="19:28">
      <c r="S375" s="3"/>
      <c r="T375" s="3"/>
      <c r="U375" s="3"/>
      <c r="V375" s="3"/>
      <c r="W375" s="3"/>
      <c r="X375" s="3"/>
      <c r="Y375" s="3"/>
      <c r="Z375" s="3"/>
      <c r="AA375" s="3"/>
      <c r="AB375" s="4"/>
    </row>
    <row r="376" spans="19:28">
      <c r="S376" s="3"/>
      <c r="T376" s="3"/>
      <c r="U376" s="3"/>
      <c r="V376" s="3"/>
      <c r="W376" s="3"/>
      <c r="X376" s="3"/>
      <c r="Y376" s="3"/>
      <c r="Z376" s="3"/>
      <c r="AA376" s="3"/>
      <c r="AB376" s="4"/>
    </row>
    <row r="377" spans="19:28">
      <c r="S377" s="3"/>
      <c r="T377" s="3"/>
      <c r="U377" s="3"/>
      <c r="V377" s="3"/>
      <c r="W377" s="3"/>
      <c r="X377" s="3"/>
      <c r="Y377" s="3"/>
      <c r="Z377" s="3"/>
      <c r="AA377" s="3"/>
      <c r="AB377" s="4"/>
    </row>
  </sheetData>
  <sortState ref="A154:P160">
    <sortCondition ref="P154:P160"/>
    <sortCondition ref="E154:E160"/>
  </sortState>
  <pageMargins left="0.23622047244094491" right="0.23622047244094491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"/>
  <sheetViews>
    <sheetView workbookViewId="0">
      <selection sqref="A1:XFD1048576"/>
    </sheetView>
  </sheetViews>
  <sheetFormatPr baseColWidth="10" defaultRowHeight="15"/>
  <cols>
    <col min="1" max="1" width="11.42578125" style="5"/>
    <col min="4" max="4" width="11.42578125" style="5"/>
    <col min="5" max="5" width="11.42578125" style="7"/>
    <col min="6" max="7" width="11.42578125" style="1"/>
    <col min="9" max="29" width="11.42578125" style="1"/>
    <col min="30" max="30" width="11.42578125" style="5"/>
  </cols>
  <sheetData/>
  <sortState ref="A4:AH30">
    <sortCondition ref="AD4:AD30"/>
  </sortState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Resultats</vt:lpstr>
      <vt:lpstr>Hoja1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2024-12-15T16:44:02Z</cp:lastPrinted>
  <dcterms:created xsi:type="dcterms:W3CDTF">2024-12-14T10:01:04Z</dcterms:created>
  <dcterms:modified xsi:type="dcterms:W3CDTF">2025-12-14T19:56:42Z</dcterms:modified>
</cp:coreProperties>
</file>