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2" sheetId="2" r:id="rId1"/>
  </sheets>
  <calcPr calcId="124519"/>
</workbook>
</file>

<file path=xl/calcChain.xml><?xml version="1.0" encoding="utf-8"?>
<calcChain xmlns="http://schemas.openxmlformats.org/spreadsheetml/2006/main">
  <c r="K12" i="2"/>
  <c r="L12" s="1"/>
  <c r="K15"/>
  <c r="L15" s="1"/>
  <c r="K17"/>
  <c r="L17" s="1"/>
  <c r="K7"/>
  <c r="L7" s="1"/>
  <c r="K19"/>
  <c r="L19" s="1"/>
  <c r="K4"/>
  <c r="L4" s="1"/>
  <c r="K6"/>
  <c r="L6" s="1"/>
  <c r="K5"/>
  <c r="L5" s="1"/>
  <c r="K20"/>
  <c r="L20" s="1"/>
  <c r="K14"/>
  <c r="L14" s="1"/>
  <c r="K18"/>
  <c r="L18" s="1"/>
  <c r="K16"/>
  <c r="L16" s="1"/>
  <c r="K10"/>
  <c r="L10" s="1"/>
  <c r="K13"/>
  <c r="L13" s="1"/>
  <c r="K9"/>
  <c r="L9" s="1"/>
  <c r="K11"/>
  <c r="L11" s="1"/>
  <c r="K8"/>
  <c r="L8" s="1"/>
  <c r="G12"/>
  <c r="H12" s="1"/>
  <c r="G15"/>
  <c r="H15" s="1"/>
  <c r="G17"/>
  <c r="H17" s="1"/>
  <c r="G7"/>
  <c r="H7" s="1"/>
  <c r="G19"/>
  <c r="H19" s="1"/>
  <c r="G4"/>
  <c r="H4" s="1"/>
  <c r="G6"/>
  <c r="H6" s="1"/>
  <c r="G5"/>
  <c r="H5" s="1"/>
  <c r="G20"/>
  <c r="H20" s="1"/>
  <c r="G14"/>
  <c r="H14" s="1"/>
  <c r="G18"/>
  <c r="H18" s="1"/>
  <c r="G16"/>
  <c r="H16" s="1"/>
  <c r="G10"/>
  <c r="H10" s="1"/>
  <c r="G13"/>
  <c r="H13" s="1"/>
  <c r="G9"/>
  <c r="H9" s="1"/>
  <c r="G11"/>
  <c r="H11" s="1"/>
  <c r="G8"/>
  <c r="H8" s="1"/>
  <c r="M9" l="1"/>
  <c r="M10"/>
  <c r="M17"/>
  <c r="M13"/>
  <c r="M12"/>
  <c r="M14"/>
  <c r="M18"/>
  <c r="M6"/>
  <c r="M5"/>
  <c r="M7"/>
  <c r="M11"/>
  <c r="M4"/>
  <c r="M15"/>
  <c r="M16"/>
  <c r="M20"/>
  <c r="M8"/>
  <c r="M19"/>
</calcChain>
</file>

<file path=xl/sharedStrings.xml><?xml version="1.0" encoding="utf-8"?>
<sst xmlns="http://schemas.openxmlformats.org/spreadsheetml/2006/main" count="68" uniqueCount="45">
  <si>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</si>
  <si>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</si>
  <si>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</si>
  <si>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</si>
  <si>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</si>
  <si>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</si>
  <si>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</si>
  <si>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</si>
  <si>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</si>
  <si>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</si>
  <si>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Grup</t>
  </si>
  <si>
    <t>coma</t>
  </si>
  <si>
    <t>RONDE CÈVENOLE 2.024  1/24</t>
  </si>
  <si>
    <t>CÉSAR MIGUEL</t>
  </si>
  <si>
    <t>PORSCHE 909 BERGSPIDER</t>
  </si>
  <si>
    <t>P-82</t>
  </si>
  <si>
    <t>MIKA SANTANDER</t>
  </si>
  <si>
    <t>ALPINE RENAULT A 110</t>
  </si>
  <si>
    <t>Maxi</t>
  </si>
  <si>
    <t>QUINTI CALVO</t>
  </si>
  <si>
    <t>LOLA T 70</t>
  </si>
  <si>
    <t>JOAN GARCIA</t>
  </si>
  <si>
    <t>PORSCHE 911</t>
  </si>
  <si>
    <t>XAVI MACIAN</t>
  </si>
  <si>
    <t>FERRARI 250 GTO</t>
  </si>
  <si>
    <t>TONI PERAIRE</t>
  </si>
  <si>
    <t>FIAT 131 ABARTH</t>
  </si>
  <si>
    <t>RAMON SILVESTRE</t>
  </si>
  <si>
    <t>LANCIA 037</t>
  </si>
  <si>
    <t>PEP ÁLVAREZ</t>
  </si>
  <si>
    <t>LOTUS 47</t>
  </si>
  <si>
    <t>SERGI DE JUAN</t>
  </si>
  <si>
    <t>OPEL ASCONA 400</t>
  </si>
  <si>
    <t>ARNAU TORRES</t>
  </si>
  <si>
    <t>OPEL KADETT GT/E</t>
  </si>
  <si>
    <t>XAVI MAYORAL</t>
  </si>
  <si>
    <t>PERE RAMIS</t>
  </si>
  <si>
    <t>SAM CHUECOS</t>
  </si>
  <si>
    <t>SCORA TYPE 2</t>
  </si>
  <si>
    <t>JORDI MIRANDA</t>
  </si>
  <si>
    <t>MANUEL ESCUREDO</t>
  </si>
  <si>
    <t>CARLES RIUS</t>
  </si>
  <si>
    <t>PORSCHE 944</t>
  </si>
  <si>
    <t>DAVID AIROB</t>
  </si>
  <si>
    <t>PORSCHE 934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</si>
</sst>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5" xfId="0" applyNumberFormat="1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>
      <alignment horizont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B4" sqref="B4"/>
    </sheetView>
  </sheetViews>
  <sheetFormatPr baseColWidth="10" defaultRowHeight="15"/>
  <cols>
    <col min="1" max="1" width="4" style="7" customWidth="1"/>
    <col min="2" max="2" width="34.42578125" style="2" customWidth="1"/>
    <col min="3" max="3" width="33.140625" style="2" customWidth="1"/>
    <col min="4" max="4" width="6.7109375" style="4" bestFit="1" customWidth="1"/>
    <col min="5" max="5" width="4.7109375" style="2" customWidth="1"/>
    <col min="6" max="6" width="4.140625" style="2" customWidth="1"/>
    <col min="7" max="7" width="6.7109375" style="2" customWidth="1"/>
    <col min="8" max="8" width="7.7109375" style="2" customWidth="1"/>
    <col min="9" max="9" width="4.7109375" style="2" customWidth="1"/>
    <col min="10" max="10" width="4.140625" style="2" customWidth="1"/>
    <col min="11" max="11" width="6.7109375" style="2" customWidth="1"/>
    <col min="12" max="12" width="7.7109375" style="2" customWidth="1"/>
    <col min="13" max="13" width="9.7109375" style="1" customWidth="1"/>
    <col min="14" max="14" width="7.5703125" style="6" customWidth="1"/>
  </cols>
  <sheetData>
    <row r="1" spans="1:14" ht="24" customHeight="1">
      <c r="C1" s="3" t="s">
        <v>12</v>
      </c>
    </row>
    <row r="2" spans="1:14" ht="14.25" customHeight="1">
      <c r="A2" s="27" t="s">
        <v>0</v>
      </c>
      <c r="B2" s="27" t="s">
        <v>3</v>
      </c>
      <c r="C2" s="27" t="s">
        <v>1</v>
      </c>
      <c r="D2" s="29" t="s">
        <v>10</v>
      </c>
      <c r="E2" s="31" t="s">
        <v>7</v>
      </c>
      <c r="F2" s="32"/>
      <c r="G2" s="32"/>
      <c r="H2" s="33"/>
      <c r="I2" s="31" t="s">
        <v>8</v>
      </c>
      <c r="J2" s="32"/>
      <c r="K2" s="32"/>
      <c r="L2" s="33"/>
      <c r="M2" s="23" t="s">
        <v>2</v>
      </c>
      <c r="N2" s="25" t="s">
        <v>9</v>
      </c>
    </row>
    <row r="3" spans="1:14" ht="12.75" customHeight="1">
      <c r="A3" s="28"/>
      <c r="B3" s="28"/>
      <c r="C3" s="28"/>
      <c r="D3" s="30"/>
      <c r="E3" s="5" t="s">
        <v>5</v>
      </c>
      <c r="F3" s="21" t="s">
        <v>11</v>
      </c>
      <c r="G3" s="18" t="s">
        <v>6</v>
      </c>
      <c r="H3" s="5" t="s">
        <v>4</v>
      </c>
      <c r="I3" s="5" t="s">
        <v>5</v>
      </c>
      <c r="J3" s="21" t="s">
        <v>11</v>
      </c>
      <c r="K3" s="18" t="s">
        <v>6</v>
      </c>
      <c r="L3" s="5" t="s">
        <v>4</v>
      </c>
      <c r="M3" s="24"/>
      <c r="N3" s="26"/>
    </row>
    <row r="4" spans="1:14" ht="15.75">
      <c r="A4" s="5">
        <v>1</v>
      </c>
      <c r="B4" s="12" t="s">
        <v>27</v>
      </c>
      <c r="C4" s="8" t="s">
        <v>28</v>
      </c>
      <c r="D4" s="9" t="s">
        <v>15</v>
      </c>
      <c r="E4" s="16">
        <v>11</v>
      </c>
      <c r="F4" s="20">
        <v>248</v>
      </c>
      <c r="G4" s="19">
        <f>421-F4</f>
        <v>173</v>
      </c>
      <c r="H4" s="17">
        <f>E4*421+G4</f>
        <v>4804</v>
      </c>
      <c r="I4" s="15">
        <v>11</v>
      </c>
      <c r="J4" s="20">
        <v>162</v>
      </c>
      <c r="K4" s="19">
        <f>421-J4</f>
        <v>259</v>
      </c>
      <c r="L4" s="17">
        <f>I4*421+K4</f>
        <v>4890</v>
      </c>
      <c r="M4" s="10">
        <f>H4+L4</f>
        <v>9694</v>
      </c>
      <c r="N4" s="11">
        <v>39.26</v>
      </c>
    </row>
    <row r="5" spans="1:14" ht="15.75">
      <c r="A5" s="5">
        <v>2</v>
      </c>
      <c r="B5" s="8" t="s">
        <v>31</v>
      </c>
      <c r="C5" s="8" t="s">
        <v>32</v>
      </c>
      <c r="D5" s="9" t="s">
        <v>15</v>
      </c>
      <c r="E5" s="16">
        <v>11</v>
      </c>
      <c r="F5" s="20">
        <v>214</v>
      </c>
      <c r="G5" s="19">
        <f>421-F5</f>
        <v>207</v>
      </c>
      <c r="H5" s="17">
        <f>E5*421+G5</f>
        <v>4838</v>
      </c>
      <c r="I5" s="16">
        <v>11</v>
      </c>
      <c r="J5" s="20">
        <v>201</v>
      </c>
      <c r="K5" s="19">
        <f>421-J5</f>
        <v>220</v>
      </c>
      <c r="L5" s="17">
        <f>I5*421+K5</f>
        <v>4851</v>
      </c>
      <c r="M5" s="10">
        <f>H5+L5</f>
        <v>9689</v>
      </c>
      <c r="N5" s="11">
        <v>39.380000000000003</v>
      </c>
    </row>
    <row r="6" spans="1:14" ht="15.75">
      <c r="A6" s="5">
        <v>3</v>
      </c>
      <c r="B6" s="8" t="s">
        <v>29</v>
      </c>
      <c r="C6" s="8" t="s">
        <v>30</v>
      </c>
      <c r="D6" s="9" t="s">
        <v>15</v>
      </c>
      <c r="E6" s="16">
        <v>11</v>
      </c>
      <c r="F6" s="20">
        <v>221</v>
      </c>
      <c r="G6" s="19">
        <f>421-F6</f>
        <v>200</v>
      </c>
      <c r="H6" s="17">
        <f>E6*421+G6</f>
        <v>4831</v>
      </c>
      <c r="I6" s="15">
        <v>11</v>
      </c>
      <c r="J6" s="20">
        <v>229</v>
      </c>
      <c r="K6" s="19">
        <f>421-J6</f>
        <v>192</v>
      </c>
      <c r="L6" s="17">
        <f>I6*421+K6</f>
        <v>4823</v>
      </c>
      <c r="M6" s="10">
        <f>H6+L6</f>
        <v>9654</v>
      </c>
      <c r="N6" s="22">
        <v>38.83</v>
      </c>
    </row>
    <row r="7" spans="1:14" ht="15.75">
      <c r="A7" s="5">
        <v>4</v>
      </c>
      <c r="B7" s="8" t="s">
        <v>23</v>
      </c>
      <c r="C7" s="8" t="s">
        <v>24</v>
      </c>
      <c r="D7" s="9" t="s">
        <v>15</v>
      </c>
      <c r="E7" s="16">
        <v>11</v>
      </c>
      <c r="F7" s="20">
        <v>295</v>
      </c>
      <c r="G7" s="19">
        <f>421-F7</f>
        <v>126</v>
      </c>
      <c r="H7" s="17">
        <f>E7*421+G7</f>
        <v>4757</v>
      </c>
      <c r="I7" s="15">
        <v>11</v>
      </c>
      <c r="J7" s="20">
        <v>240</v>
      </c>
      <c r="K7" s="19">
        <f>421-J7</f>
        <v>181</v>
      </c>
      <c r="L7" s="17">
        <f>I7*421+K7</f>
        <v>4812</v>
      </c>
      <c r="M7" s="10">
        <f>H7+L7</f>
        <v>9569</v>
      </c>
      <c r="N7" s="11">
        <v>39.58</v>
      </c>
    </row>
    <row r="8" spans="1:14" ht="15.75">
      <c r="A8" s="5">
        <v>5</v>
      </c>
      <c r="B8" s="8" t="s">
        <v>13</v>
      </c>
      <c r="C8" s="8" t="s">
        <v>14</v>
      </c>
      <c r="D8" s="9" t="s">
        <v>15</v>
      </c>
      <c r="E8" s="16">
        <v>11</v>
      </c>
      <c r="F8" s="20">
        <v>340</v>
      </c>
      <c r="G8" s="19">
        <f>421-F8</f>
        <v>81</v>
      </c>
      <c r="H8" s="17">
        <f>E8*421+G8</f>
        <v>4712</v>
      </c>
      <c r="I8" s="15">
        <v>11</v>
      </c>
      <c r="J8" s="20">
        <v>201</v>
      </c>
      <c r="K8" s="19">
        <f>421-J8</f>
        <v>220</v>
      </c>
      <c r="L8" s="17">
        <f>I8*421+K8</f>
        <v>4851</v>
      </c>
      <c r="M8" s="10">
        <f>H8+L8</f>
        <v>9563</v>
      </c>
      <c r="N8" s="11">
        <v>39.01</v>
      </c>
    </row>
    <row r="9" spans="1:14" ht="15.75">
      <c r="A9" s="5">
        <v>6</v>
      </c>
      <c r="B9" s="8" t="s">
        <v>41</v>
      </c>
      <c r="C9" s="13" t="s">
        <v>42</v>
      </c>
      <c r="D9" s="9" t="s">
        <v>15</v>
      </c>
      <c r="E9" s="16">
        <v>11</v>
      </c>
      <c r="F9" s="20">
        <v>320</v>
      </c>
      <c r="G9" s="19">
        <f>421-F9</f>
        <v>101</v>
      </c>
      <c r="H9" s="17">
        <f>E9*421+G9</f>
        <v>4732</v>
      </c>
      <c r="I9" s="16">
        <v>11</v>
      </c>
      <c r="J9" s="20">
        <v>269</v>
      </c>
      <c r="K9" s="19">
        <f>421-J9</f>
        <v>152</v>
      </c>
      <c r="L9" s="17">
        <f>I9*421+K9</f>
        <v>4783</v>
      </c>
      <c r="M9" s="10">
        <f>H9+L9</f>
        <v>9515</v>
      </c>
      <c r="N9" s="11">
        <v>39.700000000000003</v>
      </c>
    </row>
    <row r="10" spans="1:14" ht="15.75">
      <c r="A10" s="5">
        <v>7</v>
      </c>
      <c r="B10" s="8" t="s">
        <v>39</v>
      </c>
      <c r="C10" s="8" t="s">
        <v>22</v>
      </c>
      <c r="D10" s="9" t="s">
        <v>15</v>
      </c>
      <c r="E10" s="16">
        <v>10</v>
      </c>
      <c r="F10" s="20">
        <v>65</v>
      </c>
      <c r="G10" s="19">
        <f>421-F10</f>
        <v>356</v>
      </c>
      <c r="H10" s="17">
        <f>E10*421+G10</f>
        <v>4566</v>
      </c>
      <c r="I10" s="16">
        <v>11</v>
      </c>
      <c r="J10" s="20">
        <v>236</v>
      </c>
      <c r="K10" s="19">
        <f>421-J10</f>
        <v>185</v>
      </c>
      <c r="L10" s="17">
        <f>I10*421+K10</f>
        <v>4816</v>
      </c>
      <c r="M10" s="10">
        <f>H10+L10</f>
        <v>9382</v>
      </c>
      <c r="N10" s="11">
        <v>39.479999999999997</v>
      </c>
    </row>
    <row r="11" spans="1:14" ht="15.75">
      <c r="A11" s="5">
        <v>8</v>
      </c>
      <c r="B11" s="8" t="s">
        <v>43</v>
      </c>
      <c r="C11" s="8" t="s">
        <v>20</v>
      </c>
      <c r="D11" s="9" t="s">
        <v>15</v>
      </c>
      <c r="E11" s="16">
        <v>11</v>
      </c>
      <c r="F11" s="20">
        <v>396</v>
      </c>
      <c r="G11" s="19">
        <f>421-F11</f>
        <v>25</v>
      </c>
      <c r="H11" s="17">
        <f>E11*421+G11</f>
        <v>4656</v>
      </c>
      <c r="I11" s="15">
        <v>11</v>
      </c>
      <c r="J11" s="20">
        <v>332</v>
      </c>
      <c r="K11" s="19">
        <f>421-J11</f>
        <v>89</v>
      </c>
      <c r="L11" s="17">
        <f>I11*421+K11</f>
        <v>4720</v>
      </c>
      <c r="M11" s="10">
        <f>H11+L11</f>
        <v>9376</v>
      </c>
      <c r="N11" s="14">
        <v>40.619999999999997</v>
      </c>
    </row>
    <row r="12" spans="1:14" ht="15.75">
      <c r="A12" s="5">
        <v>9</v>
      </c>
      <c r="B12" s="8" t="s">
        <v>16</v>
      </c>
      <c r="C12" s="8" t="s">
        <v>17</v>
      </c>
      <c r="D12" s="9" t="s">
        <v>18</v>
      </c>
      <c r="E12" s="16">
        <v>11</v>
      </c>
      <c r="F12" s="20">
        <v>411</v>
      </c>
      <c r="G12" s="19">
        <f>421-F12</f>
        <v>10</v>
      </c>
      <c r="H12" s="17">
        <f>E12*421+G12</f>
        <v>4641</v>
      </c>
      <c r="I12" s="15">
        <v>11</v>
      </c>
      <c r="J12" s="20">
        <v>377</v>
      </c>
      <c r="K12" s="19">
        <f>421-J12</f>
        <v>44</v>
      </c>
      <c r="L12" s="17">
        <f>I12*421+K12</f>
        <v>4675</v>
      </c>
      <c r="M12" s="10">
        <f>H12+L12</f>
        <v>9316</v>
      </c>
      <c r="N12" s="11">
        <v>40.24</v>
      </c>
    </row>
    <row r="13" spans="1:14" ht="15.75">
      <c r="A13" s="5">
        <v>10</v>
      </c>
      <c r="B13" s="8" t="s">
        <v>40</v>
      </c>
      <c r="C13" s="8" t="s">
        <v>44</v>
      </c>
      <c r="D13" s="9" t="s">
        <v>15</v>
      </c>
      <c r="E13" s="15">
        <v>10</v>
      </c>
      <c r="F13" s="20">
        <v>79</v>
      </c>
      <c r="G13" s="19">
        <f>421-F13</f>
        <v>342</v>
      </c>
      <c r="H13" s="17">
        <f>E13*421+G13</f>
        <v>4552</v>
      </c>
      <c r="I13" s="15">
        <v>11</v>
      </c>
      <c r="J13" s="20">
        <v>350</v>
      </c>
      <c r="K13" s="19">
        <f>421-J13</f>
        <v>71</v>
      </c>
      <c r="L13" s="17">
        <f>I13*421+K13</f>
        <v>4702</v>
      </c>
      <c r="M13" s="10">
        <f>H13+L13</f>
        <v>9254</v>
      </c>
      <c r="N13" s="11">
        <v>40.76</v>
      </c>
    </row>
    <row r="14" spans="1:14" ht="15.75">
      <c r="A14" s="5">
        <v>11</v>
      </c>
      <c r="B14" s="8" t="s">
        <v>35</v>
      </c>
      <c r="C14" s="13" t="s">
        <v>20</v>
      </c>
      <c r="D14" s="9" t="s">
        <v>15</v>
      </c>
      <c r="E14" s="16">
        <v>10</v>
      </c>
      <c r="F14" s="20">
        <v>73</v>
      </c>
      <c r="G14" s="19">
        <f>421-F14</f>
        <v>348</v>
      </c>
      <c r="H14" s="17">
        <f>E14*421+G14</f>
        <v>4558</v>
      </c>
      <c r="I14" s="16">
        <v>10</v>
      </c>
      <c r="J14" s="20">
        <v>74</v>
      </c>
      <c r="K14" s="19">
        <f>421-J14</f>
        <v>347</v>
      </c>
      <c r="L14" s="17">
        <f>I14*421+K14</f>
        <v>4557</v>
      </c>
      <c r="M14" s="10">
        <f>H14+L14</f>
        <v>9115</v>
      </c>
      <c r="N14" s="11">
        <v>41.46</v>
      </c>
    </row>
    <row r="15" spans="1:14" ht="15.75">
      <c r="A15" s="5">
        <v>12</v>
      </c>
      <c r="B15" s="8" t="s">
        <v>19</v>
      </c>
      <c r="C15" s="8" t="s">
        <v>20</v>
      </c>
      <c r="D15" s="9" t="s">
        <v>15</v>
      </c>
      <c r="E15" s="16">
        <v>11</v>
      </c>
      <c r="F15" s="20">
        <v>406</v>
      </c>
      <c r="G15" s="19">
        <f>421-F15</f>
        <v>15</v>
      </c>
      <c r="H15" s="17">
        <f>E15*421+G15</f>
        <v>4646</v>
      </c>
      <c r="I15" s="15">
        <v>10</v>
      </c>
      <c r="J15" s="20">
        <v>202</v>
      </c>
      <c r="K15" s="19">
        <f>421-J15</f>
        <v>219</v>
      </c>
      <c r="L15" s="17">
        <f>I15*421+K15</f>
        <v>4429</v>
      </c>
      <c r="M15" s="10">
        <f>H15+L15</f>
        <v>9075</v>
      </c>
      <c r="N15" s="11">
        <v>40.83</v>
      </c>
    </row>
    <row r="16" spans="1:14" ht="15.75">
      <c r="A16" s="5">
        <v>13</v>
      </c>
      <c r="B16" s="8" t="s">
        <v>37</v>
      </c>
      <c r="C16" s="8" t="s">
        <v>38</v>
      </c>
      <c r="D16" s="9" t="s">
        <v>15</v>
      </c>
      <c r="E16" s="16">
        <v>10</v>
      </c>
      <c r="F16" s="20">
        <v>243</v>
      </c>
      <c r="G16" s="19">
        <f>421-F16</f>
        <v>178</v>
      </c>
      <c r="H16" s="17">
        <f>E16*421+G16</f>
        <v>4388</v>
      </c>
      <c r="I16" s="15">
        <v>10</v>
      </c>
      <c r="J16" s="20">
        <v>242</v>
      </c>
      <c r="K16" s="19">
        <f>421-J16</f>
        <v>179</v>
      </c>
      <c r="L16" s="17">
        <f>I16*421+K16</f>
        <v>4389</v>
      </c>
      <c r="M16" s="10">
        <f>H16+L16</f>
        <v>8777</v>
      </c>
      <c r="N16" s="11">
        <v>42.97</v>
      </c>
    </row>
    <row r="17" spans="1:14" ht="15.75">
      <c r="A17" s="5">
        <v>14</v>
      </c>
      <c r="B17" s="8" t="s">
        <v>21</v>
      </c>
      <c r="C17" s="8" t="s">
        <v>22</v>
      </c>
      <c r="D17" s="9" t="s">
        <v>15</v>
      </c>
      <c r="E17" s="16">
        <v>10</v>
      </c>
      <c r="F17" s="20">
        <v>66</v>
      </c>
      <c r="G17" s="19">
        <f>421-F17</f>
        <v>355</v>
      </c>
      <c r="H17" s="17">
        <f>E17*421+G17</f>
        <v>4565</v>
      </c>
      <c r="I17" s="15">
        <v>9</v>
      </c>
      <c r="J17" s="20">
        <v>8</v>
      </c>
      <c r="K17" s="19">
        <f>421-J17</f>
        <v>413</v>
      </c>
      <c r="L17" s="17">
        <f>I17*421+K17</f>
        <v>4202</v>
      </c>
      <c r="M17" s="10">
        <f>H17+L17</f>
        <v>8767</v>
      </c>
      <c r="N17" s="11">
        <v>41.18</v>
      </c>
    </row>
    <row r="18" spans="1:14" ht="15.75">
      <c r="A18" s="5">
        <v>15</v>
      </c>
      <c r="B18" s="12" t="s">
        <v>36</v>
      </c>
      <c r="C18" s="8" t="s">
        <v>22</v>
      </c>
      <c r="D18" s="9" t="s">
        <v>15</v>
      </c>
      <c r="E18" s="16">
        <v>10</v>
      </c>
      <c r="F18" s="20">
        <v>413</v>
      </c>
      <c r="G18" s="19">
        <f>421-F18</f>
        <v>8</v>
      </c>
      <c r="H18" s="17">
        <f>E18*421+G18</f>
        <v>4218</v>
      </c>
      <c r="I18" s="15">
        <v>10</v>
      </c>
      <c r="J18" s="20">
        <v>220</v>
      </c>
      <c r="K18" s="19">
        <f>421-J18</f>
        <v>201</v>
      </c>
      <c r="L18" s="17">
        <f>I18*421+K18</f>
        <v>4411</v>
      </c>
      <c r="M18" s="10">
        <f>H18+L18</f>
        <v>8629</v>
      </c>
      <c r="N18" s="11">
        <v>44</v>
      </c>
    </row>
    <row r="19" spans="1:14" ht="15.75">
      <c r="A19" s="5">
        <v>16</v>
      </c>
      <c r="B19" s="8" t="s">
        <v>25</v>
      </c>
      <c r="C19" s="8" t="s">
        <v>26</v>
      </c>
      <c r="D19" s="9" t="s">
        <v>15</v>
      </c>
      <c r="E19" s="16">
        <v>9</v>
      </c>
      <c r="F19" s="20">
        <v>234</v>
      </c>
      <c r="G19" s="19">
        <f>421-F19</f>
        <v>187</v>
      </c>
      <c r="H19" s="17">
        <f>E19*421+G19</f>
        <v>3976</v>
      </c>
      <c r="I19" s="15">
        <v>9</v>
      </c>
      <c r="J19" s="20">
        <v>74</v>
      </c>
      <c r="K19" s="19">
        <f>421-J19</f>
        <v>347</v>
      </c>
      <c r="L19" s="17">
        <f>I19*421+K19</f>
        <v>4136</v>
      </c>
      <c r="M19" s="10">
        <f>H19+L19</f>
        <v>8112</v>
      </c>
      <c r="N19" s="11">
        <v>46.27</v>
      </c>
    </row>
    <row r="20" spans="1:14" ht="15.75">
      <c r="A20" s="5">
        <v>17</v>
      </c>
      <c r="B20" s="8" t="s">
        <v>33</v>
      </c>
      <c r="C20" s="8" t="s">
        <v>34</v>
      </c>
      <c r="D20" s="9" t="s">
        <v>18</v>
      </c>
      <c r="E20" s="16">
        <v>9</v>
      </c>
      <c r="F20" s="20">
        <v>99</v>
      </c>
      <c r="G20" s="19">
        <f>421-F20</f>
        <v>322</v>
      </c>
      <c r="H20" s="17">
        <f>E20*421+G20</f>
        <v>4111</v>
      </c>
      <c r="I20" s="15">
        <v>9</v>
      </c>
      <c r="J20" s="20">
        <v>228</v>
      </c>
      <c r="K20" s="19">
        <f>421-J20</f>
        <v>193</v>
      </c>
      <c r="L20" s="17">
        <f>I20*421+K20</f>
        <v>3982</v>
      </c>
      <c r="M20" s="10">
        <f>H20+L20</f>
        <v>8093</v>
      </c>
      <c r="N20" s="11">
        <v>46.14</v>
      </c>
    </row>
  </sheetData>
  <sortState ref="B5:N20">
    <sortCondition descending="1" ref="M4:M20"/>
  </sortState>
  <mergeCells count="8">
    <mergeCell ref="M2:M3"/>
    <mergeCell ref="N2:N3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2022-04-27T20:16:12Z</cp:lastPrinted>
  <dcterms:created xsi:type="dcterms:W3CDTF">2009-07-03T20:59:11Z</dcterms:created>
  <dcterms:modified xsi:type="dcterms:W3CDTF">2024-03-24T13:26:49Z</dcterms:modified>
</cp:coreProperties>
</file>