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40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<sst xmlns="http://schemas.openxmlformats.org/spreadsheetml/2006/main" count="262" uniqueCount="119">
  <si>
    <t>EQUIP</t>
  </si>
  <si>
    <t>pole</t>
  </si>
  <si>
    <t>PRIMERA MANEGA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</si>
  <si>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</si>
  <si>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</si>
  <si>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</si>
  <si>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</si>
  <si>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</si>
  <si>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</si>
  <si>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</si>
  <si>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</si>
  <si>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</si>
  <si>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</si>
  <si>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</si>
  <si>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</si>
  <si>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</si>
  <si>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</si>
  <si>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</si>
  <si>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</si>
  <si>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</si>
  <si>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</si>
  <si>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</si>
  <si>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</si>
  <si>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</si>
  <si>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</si>
  <si>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</si>
  <si>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</si>
  <si>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</si>
  <si>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</si>
  <si>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</si>
  <si>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</si>
  <si>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</si>
  <si>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</si>
  <si>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</si>
  <si>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</si>
  <si>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</si>
  <si>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</si>
  <si>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</si>
  <si>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</si>
  <si>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</si>
  <si>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</si>
  <si>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</si>
  <si>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</si>
  <si>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</si>
  <si>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</si>
  <si>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</si>
  <si>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</si>
  <si>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</si>
  <si>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</si>
  <si>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</si>
  <si>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</si>
  <si>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</si>
  <si>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</si>
  <si>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</si>
  <si>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</si>
  <si>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</si>
  <si>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</si>
  <si>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</si>
  <si>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Final Individual</t>
  </si>
  <si>
    <t>v.r. Cl</t>
  </si>
  <si>
    <t>pista 1</t>
  </si>
  <si>
    <t>pista 2</t>
  </si>
  <si>
    <t>total</t>
  </si>
  <si>
    <t>1ª i 2ª manega Individual</t>
  </si>
  <si>
    <t>grup</t>
  </si>
  <si>
    <t>45º</t>
  </si>
  <si>
    <t>46º</t>
  </si>
  <si>
    <t>47º</t>
  </si>
  <si>
    <t>48º</t>
  </si>
  <si>
    <t>NÜRBURGRING 2010</t>
  </si>
  <si>
    <t>P-82</t>
  </si>
  <si>
    <t>FORD GT 40</t>
  </si>
  <si>
    <t>RAMON GARCIA - JAUME TORRES</t>
  </si>
  <si>
    <t>FERRARI 312 PB</t>
  </si>
  <si>
    <t>Prod.</t>
  </si>
  <si>
    <t>QUINTI CALVO - XAVI DE MONTAGUT</t>
  </si>
  <si>
    <t>MATRA 670 C</t>
  </si>
  <si>
    <t>DAVID GARRÉS - GONZALO BUSTAMANTE</t>
  </si>
  <si>
    <t>CONRAD PIJEM - JORDI SALVADOR</t>
  </si>
  <si>
    <t>TONI MULET - MARC LANSAC</t>
  </si>
  <si>
    <t>ADRIÀ MOLINA - JAVI DE MONTAGUT</t>
  </si>
  <si>
    <t>NÜRBURGRING 2015</t>
  </si>
  <si>
    <t>POL MESTRE - CARLES PUIG</t>
  </si>
  <si>
    <t>PORSCHE 908/3</t>
  </si>
  <si>
    <t>JOAQUIM ÁLVAREZ - ELENA ÁLVAREZ</t>
  </si>
  <si>
    <t>RAÜL DOMÍNGUEZ - JOSE ANTONIO PÉREZ</t>
  </si>
  <si>
    <t>XAVI MARTINEZ - JORDI CABALLÉ</t>
  </si>
  <si>
    <t>FERRARI TR 61</t>
  </si>
  <si>
    <t>ALEX AYMERICH - KEVIN GONZÁLEZ</t>
  </si>
  <si>
    <t>CARLOS MESTRE - RAIMON ROVELLAT</t>
  </si>
  <si>
    <t>JOSEP ANTON ÁLVAREZ - JOAN GARCIA</t>
  </si>
  <si>
    <t>JOSEP MOLINA - CARLOS VIÑUALES</t>
  </si>
  <si>
    <t>FRANCESC FERNÁNDEZ - TONI VIDAL</t>
  </si>
  <si>
    <t>LOLA T 70 S</t>
  </si>
  <si>
    <t>EDUARD MANDADO - ORIOL MANDADO</t>
  </si>
  <si>
    <t>RAMON SILVESTRE - GUILLEM SILVESTRE</t>
  </si>
  <si>
    <t>SILVIA MEDINA - ADRIÀ FIGUERAS</t>
  </si>
  <si>
    <t>LOLA T 70</t>
  </si>
  <si>
    <t>XAVIER MAYORAL - JORDI FIGUERAS</t>
  </si>
  <si>
    <t>PORSCHE 910</t>
  </si>
  <si>
    <t>JORDI SOBREVALS - JAMO</t>
  </si>
  <si>
    <t>PORSCHE 935</t>
  </si>
  <si>
    <t>CARLES BARTÉS - IÑAKI ROURA</t>
  </si>
  <si>
    <t>DINO 246</t>
  </si>
  <si>
    <t>JESÚS SÁNCHEZ - XAVI DÍAZ</t>
  </si>
  <si>
    <t>JORDI MIRANDA - JOAN FONTANALS</t>
  </si>
  <si>
    <t>LOLA T 212</t>
  </si>
  <si>
    <t>ESTEVE HERRERO - DANIEL MUNARRIZ</t>
  </si>
  <si>
    <t>FERRARI 250 Lusso</t>
  </si>
  <si>
    <t>CARLES RIUS - MANUEL ESCUREDO</t>
  </si>
  <si>
    <t>EDGAR CARMONA - LORENZO RODRÍGUEZ</t>
  </si>
  <si>
    <t>JOSÉ PONCE - PERE JOAN MAS</t>
  </si>
  <si>
    <t>JOSE ANT. MONTERO - CARLOS RAMON</t>
  </si>
  <si>
    <t>MIKA SANTANDER - PERE CAO</t>
  </si>
  <si>
    <t>MAX BRICAT - PERE BRICAT</t>
  </si>
  <si>
    <t>LUIS MORENO - DAVID PUIG</t>
  </si>
  <si>
    <t>FORD P 68</t>
  </si>
  <si>
    <t>MIQUEL SARAROLS - MIGUEL MESEGUER</t>
  </si>
  <si>
    <t>PORSCHE 917 K81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</si>
</sst>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7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9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39.140625" style="2" customWidth="1"/>
    <col min="3" max="3" width="18.00390625" style="2" customWidth="1"/>
    <col min="4" max="4" width="5.140625" style="2" customWidth="1"/>
    <col min="5" max="5" width="5.57421875" style="10" bestFit="1" customWidth="1"/>
    <col min="6" max="7" width="7.28125" style="2" customWidth="1"/>
    <col min="8" max="8" width="7.28125" style="11" customWidth="1"/>
    <col min="9" max="10" width="7.28125" style="2" customWidth="1"/>
    <col min="11" max="12" width="7.28125" style="11" customWidth="1"/>
    <col min="13" max="14" width="7.28125" style="2" customWidth="1"/>
    <col min="15" max="15" width="7.28125" style="11" customWidth="1"/>
    <col min="16" max="16" width="7.28125" style="1" customWidth="1"/>
    <col min="17" max="17" width="5.57421875" style="2" bestFit="1" customWidth="1"/>
    <col min="18" max="16384" width="11.421875" style="2" customWidth="1"/>
  </cols>
  <sheetData>
    <row r="1" spans="2:13" ht="18.75" customHeight="1">
      <c r="B1" s="12" t="s">
        <v>81</v>
      </c>
      <c r="F1" s="3" t="s">
        <v>2</v>
      </c>
      <c r="I1" s="3" t="s">
        <v>12</v>
      </c>
      <c r="M1" s="3" t="s">
        <v>13</v>
      </c>
    </row>
    <row r="2" spans="1:17" ht="18.75" customHeight="1">
      <c r="A2" s="14"/>
      <c r="B2" s="14" t="s">
        <v>0</v>
      </c>
      <c r="C2" s="14" t="s">
        <v>6</v>
      </c>
      <c r="D2" s="14" t="s">
        <v>7</v>
      </c>
      <c r="E2" s="15" t="s">
        <v>1</v>
      </c>
      <c r="F2" s="14" t="s">
        <v>8</v>
      </c>
      <c r="G2" s="14" t="s">
        <v>9</v>
      </c>
      <c r="H2" s="14" t="s">
        <v>10</v>
      </c>
      <c r="I2" s="14" t="s">
        <v>8</v>
      </c>
      <c r="J2" s="14" t="s">
        <v>9</v>
      </c>
      <c r="K2" s="14" t="s">
        <v>11</v>
      </c>
      <c r="L2" s="14" t="s">
        <v>3</v>
      </c>
      <c r="M2" s="14" t="s">
        <v>8</v>
      </c>
      <c r="N2" s="14" t="s">
        <v>9</v>
      </c>
      <c r="O2" s="14" t="s">
        <v>4</v>
      </c>
      <c r="P2" s="14" t="s">
        <v>3</v>
      </c>
      <c r="Q2" s="15" t="s">
        <v>5</v>
      </c>
    </row>
    <row r="3" spans="1:17" s="1" customFormat="1" ht="12.75">
      <c r="A3" s="14" t="s">
        <v>14</v>
      </c>
      <c r="B3" s="7" t="s">
        <v>82</v>
      </c>
      <c r="C3" s="7" t="s">
        <v>83</v>
      </c>
      <c r="D3" s="7" t="s">
        <v>70</v>
      </c>
      <c r="E3" s="16">
        <v>46.94</v>
      </c>
      <c r="F3" s="4">
        <v>0.0033020833333333335</v>
      </c>
      <c r="G3" s="4">
        <v>0.0033032407407407407</v>
      </c>
      <c r="H3" s="17">
        <f>SUM(F3:G3)</f>
        <v>0.006605324074074074</v>
      </c>
      <c r="I3" s="4">
        <v>0.003274305555555555</v>
      </c>
      <c r="J3" s="4">
        <v>0.0033437499999999995</v>
      </c>
      <c r="K3" s="17">
        <f>SUM(I3:J3)</f>
        <v>0.006618055555555554</v>
      </c>
      <c r="L3" s="17">
        <f>H3+K3</f>
        <v>0.013223379629629628</v>
      </c>
      <c r="M3" s="4">
        <v>0.003446759259259259</v>
      </c>
      <c r="N3" s="4">
        <v>0.0033333333333333335</v>
      </c>
      <c r="O3" s="17">
        <f>SUM(M3:N3)</f>
        <v>0.006780092592592593</v>
      </c>
      <c r="P3" s="18">
        <f>H3+K3+O3</f>
        <v>0.02000347222222222</v>
      </c>
      <c r="Q3" s="19">
        <v>46.06</v>
      </c>
    </row>
    <row r="4" spans="1:17" ht="12.75">
      <c r="A4" s="14" t="s">
        <v>15</v>
      </c>
      <c r="B4" s="7" t="s">
        <v>104</v>
      </c>
      <c r="C4" s="7" t="s">
        <v>76</v>
      </c>
      <c r="D4" s="7" t="s">
        <v>70</v>
      </c>
      <c r="E4" s="16">
        <v>47.9</v>
      </c>
      <c r="F4" s="4">
        <v>0.003604166666666667</v>
      </c>
      <c r="G4" s="4">
        <v>0.0033784722222222224</v>
      </c>
      <c r="H4" s="17">
        <f>SUM(F4:G4)</f>
        <v>0.006982638888888889</v>
      </c>
      <c r="I4" s="4">
        <v>0.003278935185185185</v>
      </c>
      <c r="J4" s="4">
        <v>0.0035428240740740737</v>
      </c>
      <c r="K4" s="17">
        <f>SUM(I4:J4)</f>
        <v>0.006821759259259258</v>
      </c>
      <c r="L4" s="17">
        <f>H4+K4</f>
        <v>0.013804398148148147</v>
      </c>
      <c r="M4" s="4">
        <v>0.003289351851851852</v>
      </c>
      <c r="N4" s="4">
        <v>0.0035162037037037037</v>
      </c>
      <c r="O4" s="17">
        <f>SUM(M4:N4)</f>
        <v>0.006805555555555556</v>
      </c>
      <c r="P4" s="18">
        <f>H4+K4+O4</f>
        <v>0.020609953703703703</v>
      </c>
      <c r="Q4" s="5">
        <v>46.53</v>
      </c>
    </row>
    <row r="5" spans="1:17" ht="12.75">
      <c r="A5" s="14" t="s">
        <v>16</v>
      </c>
      <c r="B5" s="7" t="s">
        <v>105</v>
      </c>
      <c r="C5" s="7" t="s">
        <v>106</v>
      </c>
      <c r="D5" s="7" t="s">
        <v>70</v>
      </c>
      <c r="E5" s="16">
        <v>48.3</v>
      </c>
      <c r="F5" s="4">
        <v>0.0035011574074074077</v>
      </c>
      <c r="G5" s="4">
        <v>0.0035127314814814817</v>
      </c>
      <c r="H5" s="17">
        <f>SUM(F5:G5)</f>
        <v>0.007013888888888889</v>
      </c>
      <c r="I5" s="4">
        <v>0.0033854166666666668</v>
      </c>
      <c r="J5" s="4">
        <v>0.003440972222222222</v>
      </c>
      <c r="K5" s="17">
        <f>SUM(I5:J5)</f>
        <v>0.006826388888888889</v>
      </c>
      <c r="L5" s="17">
        <f>H5+K5</f>
        <v>0.013840277777777778</v>
      </c>
      <c r="M5" s="4">
        <v>0.0033599537037037035</v>
      </c>
      <c r="N5" s="4">
        <v>0.0034120370370370368</v>
      </c>
      <c r="O5" s="17">
        <f>SUM(M5:N5)</f>
        <v>0.00677199074074074</v>
      </c>
      <c r="P5" s="18">
        <f>H5+K5+O5</f>
        <v>0.020612268518518516</v>
      </c>
      <c r="Q5" s="5">
        <v>47.18</v>
      </c>
    </row>
    <row r="6" spans="1:17" ht="12.75">
      <c r="A6" s="14" t="s">
        <v>17</v>
      </c>
      <c r="B6" s="7" t="s">
        <v>91</v>
      </c>
      <c r="C6" s="7" t="s">
        <v>71</v>
      </c>
      <c r="D6" s="7" t="s">
        <v>70</v>
      </c>
      <c r="E6" s="16">
        <v>48.96</v>
      </c>
      <c r="F6" s="4">
        <v>0.003493055555555556</v>
      </c>
      <c r="G6" s="4">
        <v>0.0035266203703703705</v>
      </c>
      <c r="H6" s="17">
        <f>SUM(F6:G6)</f>
        <v>0.007019675925925927</v>
      </c>
      <c r="I6" s="4">
        <v>0.00340625</v>
      </c>
      <c r="J6" s="4">
        <v>0.0034270833333333336</v>
      </c>
      <c r="K6" s="17">
        <f>SUM(I6:J6)</f>
        <v>0.006833333333333334</v>
      </c>
      <c r="L6" s="17">
        <f>H6+K6</f>
        <v>0.01385300925925926</v>
      </c>
      <c r="M6" s="4">
        <v>0.003423611111111111</v>
      </c>
      <c r="N6" s="4">
        <v>0.003519675925925926</v>
      </c>
      <c r="O6" s="17">
        <f>SUM(M6:N6)</f>
        <v>0.006943287037037038</v>
      </c>
      <c r="P6" s="18">
        <f>H6+K6+O6</f>
        <v>0.0207962962962963</v>
      </c>
      <c r="Q6" s="5">
        <v>47.96</v>
      </c>
    </row>
    <row r="7" spans="1:17" ht="12.75">
      <c r="A7" s="14" t="s">
        <v>18</v>
      </c>
      <c r="B7" s="7" t="s">
        <v>90</v>
      </c>
      <c r="C7" s="7" t="s">
        <v>73</v>
      </c>
      <c r="D7" s="7" t="s">
        <v>70</v>
      </c>
      <c r="E7" s="16">
        <v>48.23</v>
      </c>
      <c r="F7" s="4">
        <v>0.0034085648148148144</v>
      </c>
      <c r="G7" s="4">
        <v>0.0035821759259259257</v>
      </c>
      <c r="H7" s="17">
        <f>SUM(F7:G7)</f>
        <v>0.00699074074074074</v>
      </c>
      <c r="I7" s="4">
        <v>0.003445601851851852</v>
      </c>
      <c r="J7" s="4">
        <v>0.0034606481481481485</v>
      </c>
      <c r="K7" s="17">
        <f>SUM(I7:J7)</f>
        <v>0.006906250000000001</v>
      </c>
      <c r="L7" s="17">
        <f>H7+K7</f>
        <v>0.013896990740740741</v>
      </c>
      <c r="M7" s="4">
        <v>0.003430555555555555</v>
      </c>
      <c r="N7" s="4">
        <v>0.0035</v>
      </c>
      <c r="O7" s="17">
        <f>SUM(M7:N7)</f>
        <v>0.006930555555555555</v>
      </c>
      <c r="P7" s="18">
        <f>H7+K7+O7</f>
        <v>0.020827546296296295</v>
      </c>
      <c r="Q7" s="5">
        <v>47.63</v>
      </c>
    </row>
    <row r="8" spans="1:17" ht="12.75">
      <c r="A8" s="14" t="s">
        <v>19</v>
      </c>
      <c r="B8" s="7" t="s">
        <v>95</v>
      </c>
      <c r="C8" s="7" t="s">
        <v>76</v>
      </c>
      <c r="D8" s="7" t="s">
        <v>74</v>
      </c>
      <c r="E8" s="16">
        <v>48.92</v>
      </c>
      <c r="F8" s="4">
        <v>0.0033738425925925928</v>
      </c>
      <c r="G8" s="4">
        <v>0.0036226851851851854</v>
      </c>
      <c r="H8" s="17">
        <f>SUM(F8:G8)</f>
        <v>0.006996527777777779</v>
      </c>
      <c r="I8" s="4">
        <v>0.0034444444444444444</v>
      </c>
      <c r="J8" s="4">
        <v>0.003414351851851852</v>
      </c>
      <c r="K8" s="17">
        <f>SUM(I8:J8)</f>
        <v>0.006858796296296297</v>
      </c>
      <c r="L8" s="17">
        <f>H8+K8</f>
        <v>0.013855324074074075</v>
      </c>
      <c r="M8" s="4">
        <v>0.0035416666666666665</v>
      </c>
      <c r="N8" s="4">
        <v>0.0034548611111111112</v>
      </c>
      <c r="O8" s="17">
        <f>SUM(M8:N8)</f>
        <v>0.006996527777777778</v>
      </c>
      <c r="P8" s="18">
        <f>H8+K8+O8</f>
        <v>0.020851851851851854</v>
      </c>
      <c r="Q8" s="5">
        <v>47.22</v>
      </c>
    </row>
    <row r="9" spans="1:17" ht="12.75">
      <c r="A9" s="14" t="s">
        <v>20</v>
      </c>
      <c r="B9" s="7" t="s">
        <v>88</v>
      </c>
      <c r="C9" s="7" t="s">
        <v>71</v>
      </c>
      <c r="D9" s="7" t="s">
        <v>74</v>
      </c>
      <c r="E9" s="16">
        <v>49.55</v>
      </c>
      <c r="F9" s="4">
        <v>0.003445601851851852</v>
      </c>
      <c r="G9" s="4">
        <v>0.003671296296296296</v>
      </c>
      <c r="H9" s="17">
        <f>SUM(F9:G9)</f>
        <v>0.007116898148148148</v>
      </c>
      <c r="I9" s="4">
        <v>0.0035208333333333337</v>
      </c>
      <c r="J9" s="4">
        <v>0.0034849537037037037</v>
      </c>
      <c r="K9" s="17">
        <f>SUM(I9:J9)</f>
        <v>0.007005787037037038</v>
      </c>
      <c r="L9" s="17">
        <f>H9+K9</f>
        <v>0.014122685185185186</v>
      </c>
      <c r="M9" s="4">
        <v>0.0035266203703703705</v>
      </c>
      <c r="N9" s="4">
        <v>0.0034340277777777776</v>
      </c>
      <c r="O9" s="17">
        <f>SUM(M9:N9)</f>
        <v>0.006960648148148148</v>
      </c>
      <c r="P9" s="18">
        <f>H9+K9+O9</f>
        <v>0.021083333333333336</v>
      </c>
      <c r="Q9" s="5">
        <v>47.62</v>
      </c>
    </row>
    <row r="10" spans="1:17" ht="12.75">
      <c r="A10" s="14" t="s">
        <v>21</v>
      </c>
      <c r="B10" s="7" t="s">
        <v>109</v>
      </c>
      <c r="C10" s="7" t="s">
        <v>71</v>
      </c>
      <c r="D10" s="7" t="s">
        <v>70</v>
      </c>
      <c r="E10" s="16">
        <v>50.1</v>
      </c>
      <c r="F10" s="4">
        <v>0.003554398148148148</v>
      </c>
      <c r="G10" s="4">
        <v>0.003568287037037037</v>
      </c>
      <c r="H10" s="17">
        <f>SUM(F10:G10)</f>
        <v>0.007122685185185185</v>
      </c>
      <c r="I10" s="4">
        <v>0.003534722222222222</v>
      </c>
      <c r="J10" s="4">
        <v>0.0034849537037037037</v>
      </c>
      <c r="K10" s="17">
        <f>SUM(I10:J10)</f>
        <v>0.007019675925925926</v>
      </c>
      <c r="L10" s="17">
        <f>H10+K10</f>
        <v>0.01414236111111111</v>
      </c>
      <c r="M10" s="4">
        <v>0.0035324074074074077</v>
      </c>
      <c r="N10" s="4">
        <v>0.003584490740740741</v>
      </c>
      <c r="O10" s="17">
        <f>SUM(M10:N10)</f>
        <v>0.007116898148148148</v>
      </c>
      <c r="P10" s="18">
        <f>H10+K10+O10</f>
        <v>0.02125925925925926</v>
      </c>
      <c r="Q10" s="5">
        <v>49.02</v>
      </c>
    </row>
    <row r="11" spans="1:17" ht="12.75">
      <c r="A11" s="14" t="s">
        <v>22</v>
      </c>
      <c r="B11" s="20" t="s">
        <v>79</v>
      </c>
      <c r="C11" s="20" t="s">
        <v>71</v>
      </c>
      <c r="D11" s="20" t="s">
        <v>74</v>
      </c>
      <c r="E11" s="21">
        <v>49.29</v>
      </c>
      <c r="F11" s="4">
        <v>0.0036099537037037038</v>
      </c>
      <c r="G11" s="4">
        <v>0.0035868055555555553</v>
      </c>
      <c r="H11" s="17">
        <f>SUM(F11:G11)</f>
        <v>0.007196759259259259</v>
      </c>
      <c r="I11" s="4">
        <v>0.0035474537037037037</v>
      </c>
      <c r="J11" s="4">
        <v>0.003561342592592592</v>
      </c>
      <c r="K11" s="17">
        <f>SUM(I11:J11)</f>
        <v>0.007108796296296295</v>
      </c>
      <c r="L11" s="17">
        <f>H11+K11</f>
        <v>0.014305555555555554</v>
      </c>
      <c r="M11" s="4">
        <v>0.003476851851851852</v>
      </c>
      <c r="N11" s="4">
        <v>0.0035601851851851853</v>
      </c>
      <c r="O11" s="17">
        <f>SUM(M11:N11)</f>
        <v>0.007037037037037038</v>
      </c>
      <c r="P11" s="18">
        <f>H11+K11+O11</f>
        <v>0.021342592592592594</v>
      </c>
      <c r="Q11" s="5">
        <v>48.81</v>
      </c>
    </row>
    <row r="12" spans="1:17" ht="12.75">
      <c r="A12" s="14" t="s">
        <v>23</v>
      </c>
      <c r="B12" s="7" t="s">
        <v>110</v>
      </c>
      <c r="C12" s="7" t="s">
        <v>71</v>
      </c>
      <c r="D12" s="7" t="s">
        <v>74</v>
      </c>
      <c r="E12" s="16">
        <v>49.08</v>
      </c>
      <c r="F12" s="4">
        <v>0.0035104166666666665</v>
      </c>
      <c r="G12" s="4">
        <v>0.003648148148148148</v>
      </c>
      <c r="H12" s="17">
        <f>SUM(F12:G12)</f>
        <v>0.007158564814814815</v>
      </c>
      <c r="I12" s="4">
        <v>0.003597222222222222</v>
      </c>
      <c r="J12" s="4">
        <v>0.00353125</v>
      </c>
      <c r="K12" s="17">
        <f>SUM(I12:J12)</f>
        <v>0.007128472222222222</v>
      </c>
      <c r="L12" s="17">
        <f>H12+K12</f>
        <v>0.014287037037037036</v>
      </c>
      <c r="M12" s="4">
        <v>0.0034907407407407404</v>
      </c>
      <c r="N12" s="4">
        <v>0.0035729166666666665</v>
      </c>
      <c r="O12" s="17">
        <f>SUM(M12:N12)</f>
        <v>0.007063657407407407</v>
      </c>
      <c r="P12" s="18">
        <f>H12+K12+O12</f>
        <v>0.021350694444444443</v>
      </c>
      <c r="Q12" s="5">
        <v>48.88</v>
      </c>
    </row>
    <row r="13" spans="1:17" ht="12.75">
      <c r="A13" s="14" t="s">
        <v>24</v>
      </c>
      <c r="B13" s="7" t="s">
        <v>75</v>
      </c>
      <c r="C13" s="7" t="s">
        <v>76</v>
      </c>
      <c r="D13" s="7" t="s">
        <v>74</v>
      </c>
      <c r="E13" s="16">
        <v>50.82</v>
      </c>
      <c r="F13" s="4">
        <v>0.0035636574074074077</v>
      </c>
      <c r="G13" s="4">
        <v>0.003662037037037037</v>
      </c>
      <c r="H13" s="17">
        <f>SUM(F13:G13)</f>
        <v>0.007225694444444444</v>
      </c>
      <c r="I13" s="4">
        <v>0.0035624999999999997</v>
      </c>
      <c r="J13" s="4">
        <v>0.0035578703703703705</v>
      </c>
      <c r="K13" s="17">
        <f>SUM(I13:J13)</f>
        <v>0.007120370370370371</v>
      </c>
      <c r="L13" s="17">
        <f>H13+K13</f>
        <v>0.014346064814814815</v>
      </c>
      <c r="M13" s="4">
        <v>0.003493055555555556</v>
      </c>
      <c r="N13" s="4">
        <v>0.003549768518518518</v>
      </c>
      <c r="O13" s="17">
        <f>SUM(M13:N13)</f>
        <v>0.007042824074074075</v>
      </c>
      <c r="P13" s="18">
        <f>H13+K13+O13</f>
        <v>0.021388888888888888</v>
      </c>
      <c r="Q13" s="5">
        <v>49.08</v>
      </c>
    </row>
    <row r="14" spans="1:17" ht="12.75">
      <c r="A14" s="14" t="s">
        <v>25</v>
      </c>
      <c r="B14" s="7" t="s">
        <v>98</v>
      </c>
      <c r="C14" s="7" t="s">
        <v>99</v>
      </c>
      <c r="D14" s="7" t="s">
        <v>70</v>
      </c>
      <c r="E14" s="16">
        <v>50.19</v>
      </c>
      <c r="F14" s="4">
        <v>0.0036446759259259258</v>
      </c>
      <c r="G14" s="4">
        <v>0.0036631944444444446</v>
      </c>
      <c r="H14" s="17">
        <f>SUM(F14:G14)</f>
        <v>0.007307870370370371</v>
      </c>
      <c r="I14" s="4">
        <v>0.003619675925925926</v>
      </c>
      <c r="J14" s="4">
        <v>0.0036155092592592593</v>
      </c>
      <c r="K14" s="17">
        <f>SUM(I14:J14)</f>
        <v>0.007235185185185185</v>
      </c>
      <c r="L14" s="17">
        <f>H14+K14</f>
        <v>0.014543055555555556</v>
      </c>
      <c r="M14" s="4">
        <v>0.0035219907407407405</v>
      </c>
      <c r="N14" s="4">
        <v>0.0034861111111111104</v>
      </c>
      <c r="O14" s="17">
        <f>SUM(M14:N14)</f>
        <v>0.00700810185185185</v>
      </c>
      <c r="P14" s="18">
        <f>H14+K14+O14</f>
        <v>0.021551157407407408</v>
      </c>
      <c r="Q14" s="5">
        <v>48.94</v>
      </c>
    </row>
    <row r="15" spans="1:17" ht="12.75">
      <c r="A15" s="14" t="s">
        <v>26</v>
      </c>
      <c r="B15" s="20" t="s">
        <v>85</v>
      </c>
      <c r="C15" s="20" t="s">
        <v>71</v>
      </c>
      <c r="D15" s="20" t="s">
        <v>70</v>
      </c>
      <c r="E15" s="21">
        <v>49.47</v>
      </c>
      <c r="F15" s="4">
        <v>0.0035891203703703706</v>
      </c>
      <c r="G15" s="4">
        <v>0.003554398148148148</v>
      </c>
      <c r="H15" s="17">
        <f>SUM(F15:G15)</f>
        <v>0.007143518518518519</v>
      </c>
      <c r="I15" s="4">
        <v>0.003436342592592593</v>
      </c>
      <c r="J15" s="4">
        <v>0.0038622685185185184</v>
      </c>
      <c r="K15" s="17">
        <f>SUM(I15:J15)</f>
        <v>0.007298611111111112</v>
      </c>
      <c r="L15" s="17">
        <f>H15+K15</f>
        <v>0.014442129629629631</v>
      </c>
      <c r="M15" s="4">
        <v>0.0036956018518518514</v>
      </c>
      <c r="N15" s="4">
        <v>0.003513888888888889</v>
      </c>
      <c r="O15" s="17">
        <f>SUM(M15:N15)</f>
        <v>0.00720949074074074</v>
      </c>
      <c r="P15" s="18">
        <f>H15+K15+O15</f>
        <v>0.02165162037037037</v>
      </c>
      <c r="Q15" s="5">
        <v>48.32</v>
      </c>
    </row>
    <row r="16" spans="1:17" ht="12.75">
      <c r="A16" s="14" t="s">
        <v>27</v>
      </c>
      <c r="B16" s="7" t="s">
        <v>113</v>
      </c>
      <c r="C16" s="7" t="s">
        <v>71</v>
      </c>
      <c r="D16" s="7" t="s">
        <v>74</v>
      </c>
      <c r="E16" s="16">
        <v>49.19</v>
      </c>
      <c r="F16" s="4">
        <v>0.0035902777777777777</v>
      </c>
      <c r="G16" s="4">
        <v>0.00384375</v>
      </c>
      <c r="H16" s="17">
        <f>SUM(F16:G16)</f>
        <v>0.007434027777777777</v>
      </c>
      <c r="I16" s="4">
        <v>0.0036782407407407406</v>
      </c>
      <c r="J16" s="4">
        <v>0.00346875</v>
      </c>
      <c r="K16" s="17">
        <f>SUM(I16:J16)</f>
        <v>0.00714699074074074</v>
      </c>
      <c r="L16" s="17">
        <f>H16+K16</f>
        <v>0.014581018518518517</v>
      </c>
      <c r="M16" s="4">
        <v>0.003485185185185185</v>
      </c>
      <c r="N16" s="4">
        <v>0.0036331018518518513</v>
      </c>
      <c r="O16" s="17">
        <f>SUM(M16:N16)</f>
        <v>0.007118287037037036</v>
      </c>
      <c r="P16" s="18">
        <f>H16+K16+O16</f>
        <v>0.021699305555555555</v>
      </c>
      <c r="Q16" s="5">
        <v>48.37</v>
      </c>
    </row>
    <row r="17" spans="1:17" ht="12.75">
      <c r="A17" s="14" t="s">
        <v>28</v>
      </c>
      <c r="B17" s="7" t="s">
        <v>89</v>
      </c>
      <c r="C17" s="7" t="s">
        <v>83</v>
      </c>
      <c r="D17" s="7" t="s">
        <v>70</v>
      </c>
      <c r="E17" s="16">
        <v>50.74</v>
      </c>
      <c r="F17" s="4">
        <v>0.0036944444444444446</v>
      </c>
      <c r="G17" s="17">
        <v>0.0037222222222222223</v>
      </c>
      <c r="H17" s="17">
        <f>SUM(F17:G17)</f>
        <v>0.007416666666666667</v>
      </c>
      <c r="I17" s="4">
        <v>0.0035578703703703705</v>
      </c>
      <c r="J17" s="4">
        <v>0.0037199074074074075</v>
      </c>
      <c r="K17" s="17">
        <f>SUM(I17:J17)</f>
        <v>0.007277777777777778</v>
      </c>
      <c r="L17" s="17">
        <f>H17+K17</f>
        <v>0.014694444444444444</v>
      </c>
      <c r="M17" s="4">
        <v>0.003525462962962963</v>
      </c>
      <c r="N17" s="4">
        <v>0.0036990740740740747</v>
      </c>
      <c r="O17" s="17">
        <f>SUM(M17:N17)</f>
        <v>0.007224537037037038</v>
      </c>
      <c r="P17" s="18">
        <f>H17+K17+O17</f>
        <v>0.021918981481481484</v>
      </c>
      <c r="Q17" s="5">
        <v>50.07</v>
      </c>
    </row>
    <row r="18" spans="1:17" ht="12.75">
      <c r="A18" s="14" t="s">
        <v>29</v>
      </c>
      <c r="B18" s="7" t="s">
        <v>72</v>
      </c>
      <c r="C18" s="7" t="s">
        <v>73</v>
      </c>
      <c r="D18" s="7" t="s">
        <v>74</v>
      </c>
      <c r="E18" s="16">
        <v>51.49</v>
      </c>
      <c r="F18" s="4">
        <v>0.0035740740740740737</v>
      </c>
      <c r="G18" s="4">
        <v>0.003747685185185185</v>
      </c>
      <c r="H18" s="17">
        <f>SUM(F18:G18)</f>
        <v>0.007321759259259259</v>
      </c>
      <c r="I18" s="4">
        <v>0.0036539351851851854</v>
      </c>
      <c r="J18" s="4">
        <v>0.0036898148148148146</v>
      </c>
      <c r="K18" s="17">
        <f>SUM(I18:J18)</f>
        <v>0.00734375</v>
      </c>
      <c r="L18" s="17">
        <f>H18+K18</f>
        <v>0.014665509259259258</v>
      </c>
      <c r="M18" s="4">
        <v>0.0035960648148148154</v>
      </c>
      <c r="N18" s="4">
        <v>0.003821759259259259</v>
      </c>
      <c r="O18" s="17">
        <f>SUM(M18:N18)</f>
        <v>0.007417824074074075</v>
      </c>
      <c r="P18" s="18">
        <f>H18+K18+O18</f>
        <v>0.022083333333333333</v>
      </c>
      <c r="Q18" s="5">
        <v>49.91</v>
      </c>
    </row>
    <row r="19" spans="1:17" ht="12.75">
      <c r="A19" s="14" t="s">
        <v>30</v>
      </c>
      <c r="B19" s="7" t="s">
        <v>111</v>
      </c>
      <c r="C19" s="7" t="s">
        <v>71</v>
      </c>
      <c r="D19" s="7" t="s">
        <v>74</v>
      </c>
      <c r="E19" s="16">
        <v>51.15</v>
      </c>
      <c r="F19" s="4">
        <v>0.0036562499999999998</v>
      </c>
      <c r="G19" s="4">
        <v>0.0036446759259259258</v>
      </c>
      <c r="H19" s="17">
        <f>SUM(F19:G19)</f>
        <v>0.007300925925925926</v>
      </c>
      <c r="I19" s="4">
        <v>0.003778935185185185</v>
      </c>
      <c r="J19" s="4">
        <v>0.0036689814814814814</v>
      </c>
      <c r="K19" s="17">
        <f>SUM(I19:J19)</f>
        <v>0.007447916666666667</v>
      </c>
      <c r="L19" s="17">
        <f>H19+K19</f>
        <v>0.014748842592592593</v>
      </c>
      <c r="M19" s="4">
        <v>0.0036909722222222222</v>
      </c>
      <c r="N19" s="4">
        <v>0.0036805555555555554</v>
      </c>
      <c r="O19" s="17">
        <f>SUM(M19:N19)</f>
        <v>0.007371527777777777</v>
      </c>
      <c r="P19" s="18">
        <f>H19+K19+O19</f>
        <v>0.02212037037037037</v>
      </c>
      <c r="Q19" s="5">
        <v>50.33</v>
      </c>
    </row>
    <row r="20" spans="1:17" ht="12.75">
      <c r="A20" s="14" t="s">
        <v>31</v>
      </c>
      <c r="B20" s="7" t="s">
        <v>112</v>
      </c>
      <c r="C20" s="7" t="s">
        <v>71</v>
      </c>
      <c r="D20" s="7" t="s">
        <v>74</v>
      </c>
      <c r="E20" s="16">
        <v>51.91</v>
      </c>
      <c r="F20" s="4">
        <v>0.0036805555555555554</v>
      </c>
      <c r="G20" s="4">
        <v>0.0039375</v>
      </c>
      <c r="H20" s="17">
        <f>SUM(F20:G20)</f>
        <v>0.007618055555555555</v>
      </c>
      <c r="I20" s="4">
        <v>0.0037094907407407406</v>
      </c>
      <c r="J20" s="4">
        <v>0.0036064814814814813</v>
      </c>
      <c r="K20" s="17">
        <f>SUM(I20:J20)</f>
        <v>0.007315972222222222</v>
      </c>
      <c r="L20" s="17">
        <f>H20+K20</f>
        <v>0.014934027777777777</v>
      </c>
      <c r="M20" s="4">
        <v>0.00369212962962963</v>
      </c>
      <c r="N20" s="4">
        <v>0.003672453703703704</v>
      </c>
      <c r="O20" s="17">
        <f>SUM(M20:N20)</f>
        <v>0.007364583333333334</v>
      </c>
      <c r="P20" s="18">
        <f>H20+K20+O20</f>
        <v>0.02229861111111111</v>
      </c>
      <c r="Q20" s="5">
        <v>50.88</v>
      </c>
    </row>
    <row r="21" spans="1:17" ht="12.75">
      <c r="A21" s="14" t="s">
        <v>32</v>
      </c>
      <c r="B21" s="7" t="s">
        <v>92</v>
      </c>
      <c r="C21" s="7" t="s">
        <v>93</v>
      </c>
      <c r="D21" s="7" t="s">
        <v>70</v>
      </c>
      <c r="E21" s="16">
        <v>50.32</v>
      </c>
      <c r="F21" s="4">
        <v>0.0036689814814814814</v>
      </c>
      <c r="G21" s="4">
        <v>0.003659722222222222</v>
      </c>
      <c r="H21" s="17">
        <f>SUM(F21:G21)</f>
        <v>0.007328703703703704</v>
      </c>
      <c r="I21" s="4">
        <v>0.003681712962962963</v>
      </c>
      <c r="J21" s="4">
        <v>0.0037766203703703707</v>
      </c>
      <c r="K21" s="17">
        <f>SUM(I21:J21)</f>
        <v>0.007458333333333334</v>
      </c>
      <c r="L21" s="17">
        <f>H21+K21</f>
        <v>0.014787037037037038</v>
      </c>
      <c r="M21" s="4">
        <v>0.004140046296296296</v>
      </c>
      <c r="N21" s="4">
        <v>0.0036030092592592594</v>
      </c>
      <c r="O21" s="17">
        <f>SUM(M21:N21)</f>
        <v>0.007743055555555555</v>
      </c>
      <c r="P21" s="18">
        <f>H21+K21+O21</f>
        <v>0.022530092592592595</v>
      </c>
      <c r="Q21" s="5">
        <v>50</v>
      </c>
    </row>
    <row r="22" spans="1:17" ht="12.75">
      <c r="A22" s="14" t="s">
        <v>33</v>
      </c>
      <c r="B22" s="7" t="s">
        <v>80</v>
      </c>
      <c r="C22" s="7" t="s">
        <v>76</v>
      </c>
      <c r="D22" s="7" t="s">
        <v>74</v>
      </c>
      <c r="E22" s="16">
        <v>51.56</v>
      </c>
      <c r="F22" s="4">
        <v>0.0036990740740740747</v>
      </c>
      <c r="G22" s="4">
        <v>0.003855324074074074</v>
      </c>
      <c r="H22" s="17">
        <f>SUM(F22:G22)</f>
        <v>0.007554398148148149</v>
      </c>
      <c r="I22" s="4">
        <v>0.0036516203703703706</v>
      </c>
      <c r="J22" s="4">
        <v>0.003707175925925926</v>
      </c>
      <c r="K22" s="17">
        <f>SUM(I22:J22)</f>
        <v>0.0073587962962962964</v>
      </c>
      <c r="L22" s="17">
        <f>H22+K22</f>
        <v>0.014913194444444444</v>
      </c>
      <c r="M22" s="4">
        <v>0.003872685185185185</v>
      </c>
      <c r="N22" s="4">
        <v>0.0037962962962962963</v>
      </c>
      <c r="O22" s="17">
        <f>SUM(M22:N22)</f>
        <v>0.0076689814814814815</v>
      </c>
      <c r="P22" s="18">
        <f>H22+K22+O22</f>
        <v>0.022582175925925926</v>
      </c>
      <c r="Q22" s="5">
        <v>49.42</v>
      </c>
    </row>
    <row r="23" spans="1:17" ht="12.75">
      <c r="A23" s="14" t="s">
        <v>34</v>
      </c>
      <c r="B23" s="7" t="s">
        <v>115</v>
      </c>
      <c r="C23" s="7" t="s">
        <v>116</v>
      </c>
      <c r="D23" s="7" t="s">
        <v>74</v>
      </c>
      <c r="E23" s="16">
        <v>51.29</v>
      </c>
      <c r="F23" s="4">
        <v>0.0036203703703703697</v>
      </c>
      <c r="G23" s="4">
        <v>0.003952546296296296</v>
      </c>
      <c r="H23" s="17">
        <f>SUM(F23:G23)</f>
        <v>0.007572916666666665</v>
      </c>
      <c r="I23" s="4">
        <v>0.0037893518518518523</v>
      </c>
      <c r="J23" s="4">
        <v>0.0036527777777777774</v>
      </c>
      <c r="K23" s="17">
        <f>SUM(I23:J23)</f>
        <v>0.00744212962962963</v>
      </c>
      <c r="L23" s="17">
        <f>H23+K23</f>
        <v>0.015015046296296295</v>
      </c>
      <c r="M23" s="4">
        <v>0.0037407407407407407</v>
      </c>
      <c r="N23" s="4">
        <v>0.0038993055555555556</v>
      </c>
      <c r="O23" s="17">
        <f>SUM(M23:N23)</f>
        <v>0.007640046296296296</v>
      </c>
      <c r="P23" s="18">
        <f>H23+K23+O23</f>
        <v>0.02265509259259259</v>
      </c>
      <c r="Q23" s="5">
        <v>50.03</v>
      </c>
    </row>
    <row r="24" spans="1:17" ht="12.75">
      <c r="A24" s="14" t="s">
        <v>35</v>
      </c>
      <c r="B24" s="7" t="s">
        <v>77</v>
      </c>
      <c r="C24" s="7" t="s">
        <v>71</v>
      </c>
      <c r="D24" s="7" t="s">
        <v>74</v>
      </c>
      <c r="E24" s="16">
        <v>54.81</v>
      </c>
      <c r="F24" s="4">
        <v>0.0038067129629629627</v>
      </c>
      <c r="G24" s="4">
        <v>0.0038819444444444444</v>
      </c>
      <c r="H24" s="17">
        <f>SUM(F24:G24)</f>
        <v>0.007688657407407407</v>
      </c>
      <c r="I24" s="4">
        <v>0.003918981481481482</v>
      </c>
      <c r="J24" s="4">
        <v>0.0037569444444444447</v>
      </c>
      <c r="K24" s="17">
        <f>SUM(I24:J24)</f>
        <v>0.007675925925925926</v>
      </c>
      <c r="L24" s="17">
        <f>H24+K24</f>
        <v>0.015364583333333334</v>
      </c>
      <c r="M24" s="4">
        <v>0.0036249999999999998</v>
      </c>
      <c r="N24" s="4">
        <v>0.003716435185185185</v>
      </c>
      <c r="O24" s="17">
        <f>SUM(M24:N24)</f>
        <v>0.007341435185185185</v>
      </c>
      <c r="P24" s="18">
        <f>H24+K24+O24</f>
        <v>0.02270601851851852</v>
      </c>
      <c r="Q24" s="5">
        <v>51.02</v>
      </c>
    </row>
    <row r="25" spans="1:17" ht="12.75">
      <c r="A25" s="14" t="s">
        <v>36</v>
      </c>
      <c r="B25" s="7" t="s">
        <v>100</v>
      </c>
      <c r="C25" s="7" t="s">
        <v>101</v>
      </c>
      <c r="D25" s="7" t="s">
        <v>70</v>
      </c>
      <c r="E25" s="16">
        <v>55.81</v>
      </c>
      <c r="F25" s="4">
        <v>0.004078703703703703</v>
      </c>
      <c r="G25" s="4">
        <v>0.003936342592592593</v>
      </c>
      <c r="H25" s="17">
        <f>SUM(F25:G25)</f>
        <v>0.008015046296296296</v>
      </c>
      <c r="I25" s="4">
        <v>0.0038819444444444444</v>
      </c>
      <c r="J25" s="4">
        <v>0.004111111111111111</v>
      </c>
      <c r="K25" s="17">
        <f>SUM(I25:J25)</f>
        <v>0.007993055555555555</v>
      </c>
      <c r="L25" s="17">
        <f>H25+K25</f>
        <v>0.01600810185185185</v>
      </c>
      <c r="M25" s="4">
        <v>0.0037037037037037034</v>
      </c>
      <c r="N25" s="4">
        <v>0.003828703703703704</v>
      </c>
      <c r="O25" s="17">
        <f>SUM(M25:N25)</f>
        <v>0.007532407407407408</v>
      </c>
      <c r="P25" s="18">
        <f>H25+K25+O25</f>
        <v>0.023540509259259258</v>
      </c>
      <c r="Q25" s="5">
        <v>52.71</v>
      </c>
    </row>
    <row r="26" spans="1:17" ht="12.75">
      <c r="A26" s="14" t="s">
        <v>37</v>
      </c>
      <c r="B26" s="7" t="s">
        <v>86</v>
      </c>
      <c r="C26" s="7" t="s">
        <v>87</v>
      </c>
      <c r="D26" s="7" t="s">
        <v>70</v>
      </c>
      <c r="E26" s="16">
        <v>55.43</v>
      </c>
      <c r="F26" s="4">
        <v>0.003989583333333334</v>
      </c>
      <c r="G26" s="4">
        <v>0.003924768518518518</v>
      </c>
      <c r="H26" s="17">
        <f>SUM(F26:G26)</f>
        <v>0.007914351851851853</v>
      </c>
      <c r="I26" s="4">
        <v>0.0038506944444444443</v>
      </c>
      <c r="J26" s="4">
        <v>0.004032407407407407</v>
      </c>
      <c r="K26" s="17">
        <f>SUM(I26:J26)</f>
        <v>0.007883101851851851</v>
      </c>
      <c r="L26" s="17">
        <f>H26+K26</f>
        <v>0.015797453703703702</v>
      </c>
      <c r="M26" s="4">
        <v>0.0038472222222222224</v>
      </c>
      <c r="N26" s="4">
        <v>0.0038993055555555556</v>
      </c>
      <c r="O26" s="17">
        <f>SUM(M26:N26)</f>
        <v>0.0077465277777777775</v>
      </c>
      <c r="P26" s="18">
        <f>H26+K26+O26</f>
        <v>0.023543981481481478</v>
      </c>
      <c r="Q26" s="5">
        <v>54.52</v>
      </c>
    </row>
    <row r="27" spans="1:17" ht="12.75">
      <c r="A27" s="14" t="s">
        <v>38</v>
      </c>
      <c r="B27" s="7" t="s">
        <v>78</v>
      </c>
      <c r="C27" s="7" t="s">
        <v>71</v>
      </c>
      <c r="D27" s="7" t="s">
        <v>74</v>
      </c>
      <c r="E27" s="16">
        <v>50.7</v>
      </c>
      <c r="F27" s="4">
        <v>0.003635416666666667</v>
      </c>
      <c r="G27" s="4">
        <v>0.005555555555555556</v>
      </c>
      <c r="H27" s="17">
        <f>SUM(F27:G27)</f>
        <v>0.009190972222222222</v>
      </c>
      <c r="I27" s="4">
        <v>0.0036331018518518513</v>
      </c>
      <c r="J27" s="4">
        <v>0.0035439814814814817</v>
      </c>
      <c r="K27" s="17">
        <f>SUM(I27:J27)</f>
        <v>0.007177083333333333</v>
      </c>
      <c r="L27" s="17">
        <f>H27+K27</f>
        <v>0.016368055555555556</v>
      </c>
      <c r="M27" s="4">
        <v>0.0036585648148148146</v>
      </c>
      <c r="N27" s="4">
        <v>0.003597222222222222</v>
      </c>
      <c r="O27" s="17">
        <f>SUM(M27:N27)</f>
        <v>0.007255787037037036</v>
      </c>
      <c r="P27" s="18">
        <f>H27+K27+O27</f>
        <v>0.023623842592592592</v>
      </c>
      <c r="Q27" s="5">
        <v>49.18</v>
      </c>
    </row>
    <row r="28" spans="1:17" ht="12.75">
      <c r="A28" s="14" t="s">
        <v>39</v>
      </c>
      <c r="B28" s="7" t="s">
        <v>84</v>
      </c>
      <c r="C28" s="7" t="s">
        <v>71</v>
      </c>
      <c r="D28" s="7" t="s">
        <v>74</v>
      </c>
      <c r="E28" s="16">
        <v>54.32</v>
      </c>
      <c r="F28" s="4">
        <v>0.0039178240740740744</v>
      </c>
      <c r="G28" s="4">
        <v>0.004042824074074074</v>
      </c>
      <c r="H28" s="17">
        <f>SUM(F28:G28)</f>
        <v>0.007960648148148147</v>
      </c>
      <c r="I28" s="4">
        <v>0.00406712962962963</v>
      </c>
      <c r="J28" s="4">
        <v>0.003939814814814815</v>
      </c>
      <c r="K28" s="17">
        <f>SUM(I28:J28)</f>
        <v>0.008006944444444445</v>
      </c>
      <c r="L28" s="17">
        <f>H28+K28</f>
        <v>0.015967592592592592</v>
      </c>
      <c r="M28" s="4">
        <v>0.00381712962962963</v>
      </c>
      <c r="N28" s="4">
        <v>0.003950231481481482</v>
      </c>
      <c r="O28" s="17">
        <f>SUM(M28:N28)</f>
        <v>0.007767361111111112</v>
      </c>
      <c r="P28" s="18">
        <f>H28+K28+O28</f>
        <v>0.023734953703703703</v>
      </c>
      <c r="Q28" s="5">
        <v>53.41</v>
      </c>
    </row>
    <row r="29" spans="1:17" ht="12.75">
      <c r="A29" s="14" t="s">
        <v>40</v>
      </c>
      <c r="B29" s="7" t="s">
        <v>94</v>
      </c>
      <c r="C29" s="7" t="s">
        <v>71</v>
      </c>
      <c r="D29" s="7" t="s">
        <v>74</v>
      </c>
      <c r="E29" s="16">
        <v>55.08</v>
      </c>
      <c r="F29" s="4">
        <v>0.004006944444444444</v>
      </c>
      <c r="G29" s="4">
        <v>0.003875</v>
      </c>
      <c r="H29" s="17">
        <f>SUM(F29:G29)</f>
        <v>0.007881944444444445</v>
      </c>
      <c r="I29" s="4">
        <v>0.00399074074074074</v>
      </c>
      <c r="J29" s="4">
        <v>0.003913194444444444</v>
      </c>
      <c r="K29" s="17">
        <f>SUM(I29:J29)</f>
        <v>0.007903935185185184</v>
      </c>
      <c r="L29" s="17">
        <f>H29+K29</f>
        <v>0.01578587962962963</v>
      </c>
      <c r="M29" s="4">
        <v>0.004137731481481481</v>
      </c>
      <c r="N29" s="4">
        <v>0.0039791666666666664</v>
      </c>
      <c r="O29" s="17">
        <f>SUM(M29:N29)</f>
        <v>0.008116898148148147</v>
      </c>
      <c r="P29" s="18">
        <f>H29+K29+O29</f>
        <v>0.023902777777777776</v>
      </c>
      <c r="Q29" s="5">
        <v>53.27</v>
      </c>
    </row>
    <row r="30" spans="1:17" ht="12.75">
      <c r="A30" s="14" t="s">
        <v>41</v>
      </c>
      <c r="B30" s="7" t="s">
        <v>117</v>
      </c>
      <c r="C30" s="7" t="s">
        <v>118</v>
      </c>
      <c r="D30" s="7" t="s">
        <v>70</v>
      </c>
      <c r="E30" s="16">
        <v>59.87</v>
      </c>
      <c r="F30" s="4">
        <v>0.004086805555555555</v>
      </c>
      <c r="G30" s="4">
        <v>0.004113425925925926</v>
      </c>
      <c r="H30" s="17">
        <f>SUM(F30:G30)</f>
        <v>0.008200231481481482</v>
      </c>
      <c r="I30" s="4">
        <v>0.004006944444444444</v>
      </c>
      <c r="J30" s="4">
        <v>0.003924768518518518</v>
      </c>
      <c r="K30" s="17">
        <f>SUM(I30:J30)</f>
        <v>0.007931712962962963</v>
      </c>
      <c r="L30" s="17">
        <f>H30+K30</f>
        <v>0.016131944444444445</v>
      </c>
      <c r="M30" s="4">
        <v>0.0040729166666666665</v>
      </c>
      <c r="N30" s="4">
        <v>0.004124999999999999</v>
      </c>
      <c r="O30" s="17">
        <f>SUM(M30:N30)</f>
        <v>0.008197916666666666</v>
      </c>
      <c r="P30" s="18">
        <f>H30+K30+O30</f>
        <v>0.02432986111111111</v>
      </c>
      <c r="Q30" s="5">
        <v>55.04</v>
      </c>
    </row>
    <row r="31" spans="1:17" ht="12.75">
      <c r="A31" s="14" t="s">
        <v>42</v>
      </c>
      <c r="B31" s="7" t="s">
        <v>114</v>
      </c>
      <c r="C31" s="7" t="s">
        <v>71</v>
      </c>
      <c r="D31" s="7" t="s">
        <v>70</v>
      </c>
      <c r="E31" s="16">
        <v>52.86</v>
      </c>
      <c r="F31" s="4">
        <v>0.004648148148148149</v>
      </c>
      <c r="G31" s="4">
        <v>0.003987268518518519</v>
      </c>
      <c r="H31" s="17">
        <f>SUM(F31:G31)</f>
        <v>0.008635416666666668</v>
      </c>
      <c r="I31" s="4">
        <v>0.0038356481481481484</v>
      </c>
      <c r="J31" s="4">
        <v>0.004487268518518519</v>
      </c>
      <c r="K31" s="17">
        <f>SUM(I31:J31)</f>
        <v>0.008322916666666668</v>
      </c>
      <c r="L31" s="17">
        <f>H31+K31</f>
        <v>0.016958333333333336</v>
      </c>
      <c r="M31" s="4">
        <v>0.003790509259259259</v>
      </c>
      <c r="N31" s="4">
        <v>0.00428587962962963</v>
      </c>
      <c r="O31" s="17">
        <f>SUM(M31:N31)</f>
        <v>0.00807638888888889</v>
      </c>
      <c r="P31" s="18">
        <f>H31+K31+O31</f>
        <v>0.025034722222222226</v>
      </c>
      <c r="Q31" s="5">
        <v>52.2</v>
      </c>
    </row>
    <row r="32" spans="1:17" ht="12.75">
      <c r="A32" s="14" t="s">
        <v>43</v>
      </c>
      <c r="B32" s="7" t="s">
        <v>96</v>
      </c>
      <c r="C32" s="7" t="s">
        <v>97</v>
      </c>
      <c r="D32" s="7" t="s">
        <v>70</v>
      </c>
      <c r="E32" s="16">
        <v>59.74</v>
      </c>
      <c r="F32" s="4">
        <v>0.003912037037037037</v>
      </c>
      <c r="G32" s="4">
        <v>0.004929398148148149</v>
      </c>
      <c r="H32" s="17">
        <f>SUM(F32:G32)</f>
        <v>0.008841435185185185</v>
      </c>
      <c r="I32" s="4">
        <v>0.0045069444444444445</v>
      </c>
      <c r="J32" s="4">
        <v>0.003914351851851852</v>
      </c>
      <c r="K32" s="17">
        <f>SUM(I32:J32)</f>
        <v>0.008421296296296297</v>
      </c>
      <c r="L32" s="17">
        <f>H32+K32</f>
        <v>0.017262731481481483</v>
      </c>
      <c r="M32" s="4">
        <v>0.004952546296296296</v>
      </c>
      <c r="N32" s="4">
        <v>0.003913194444444444</v>
      </c>
      <c r="O32" s="17">
        <f>SUM(M32:N32)</f>
        <v>0.00886574074074074</v>
      </c>
      <c r="P32" s="18">
        <f>H32+K32+O32</f>
        <v>0.026128472222222223</v>
      </c>
      <c r="Q32" s="5">
        <v>53.61</v>
      </c>
    </row>
    <row r="33" spans="1:17" ht="12.75">
      <c r="A33" s="14" t="s">
        <v>44</v>
      </c>
      <c r="B33" s="7" t="s">
        <v>102</v>
      </c>
      <c r="C33" s="7" t="s">
        <v>103</v>
      </c>
      <c r="D33" s="7" t="s">
        <v>70</v>
      </c>
      <c r="E33" s="16">
        <v>62.8</v>
      </c>
      <c r="F33" s="4">
        <v>0.004283564814814815</v>
      </c>
      <c r="G33" s="4">
        <v>0.004446759259259259</v>
      </c>
      <c r="H33" s="17">
        <f>SUM(F33:G33)</f>
        <v>0.008730324074074074</v>
      </c>
      <c r="I33" s="4">
        <v>0.0048020833333333336</v>
      </c>
      <c r="J33" s="4">
        <v>0.0045625</v>
      </c>
      <c r="K33" s="17">
        <f>SUM(I33:J33)</f>
        <v>0.009364583333333332</v>
      </c>
      <c r="L33" s="17">
        <f>H33+K33</f>
        <v>0.018094907407407407</v>
      </c>
      <c r="M33" s="4">
        <v>0.004306712962962963</v>
      </c>
      <c r="N33" s="4">
        <v>0.004432870370370371</v>
      </c>
      <c r="O33" s="17">
        <f>SUM(M33:N33)</f>
        <v>0.008739583333333334</v>
      </c>
      <c r="P33" s="18">
        <f>H33+K33+O33</f>
        <v>0.026834490740740742</v>
      </c>
      <c r="Q33" s="5">
        <v>57.41</v>
      </c>
    </row>
    <row r="34" spans="1:17" ht="12.75">
      <c r="A34" s="14" t="s">
        <v>45</v>
      </c>
      <c r="B34" s="7" t="s">
        <v>107</v>
      </c>
      <c r="C34" s="7" t="s">
        <v>108</v>
      </c>
      <c r="D34" s="7" t="s">
        <v>70</v>
      </c>
      <c r="E34" s="16">
        <v>63.8</v>
      </c>
      <c r="F34" s="4">
        <v>0.004822916666666667</v>
      </c>
      <c r="G34" s="4">
        <v>0.004364583333333333</v>
      </c>
      <c r="H34" s="17">
        <f>SUM(F34:G34)</f>
        <v>0.009187500000000001</v>
      </c>
      <c r="I34" s="4">
        <v>0.004315972222222222</v>
      </c>
      <c r="J34" s="4">
        <v>0.004194444444444444</v>
      </c>
      <c r="K34" s="17">
        <f>SUM(I34:J34)</f>
        <v>0.008510416666666666</v>
      </c>
      <c r="L34" s="17">
        <f>H34+K34</f>
        <v>0.017697916666666667</v>
      </c>
      <c r="M34" s="4">
        <v>0.0045763888888888885</v>
      </c>
      <c r="N34" s="4">
        <v>0.00478125</v>
      </c>
      <c r="O34" s="17">
        <f>SUM(M34:N34)</f>
        <v>0.009357638888888888</v>
      </c>
      <c r="P34" s="18">
        <f>H34+K34+O34</f>
        <v>0.027055555555555555</v>
      </c>
      <c r="Q34" s="5">
        <v>57.25</v>
      </c>
    </row>
    <row r="35" spans="5:16" ht="11.25">
      <c r="E35" s="2"/>
      <c r="H35" s="2"/>
      <c r="K35" s="2"/>
      <c r="L35" s="2"/>
      <c r="O35" s="2"/>
      <c r="P35" s="2"/>
    </row>
  </sheetData>
  <sheetProtection/>
  <printOptions/>
  <pageMargins left="0.3937007874015748" right="0.75" top="0.3937007874015748" bottom="1" header="0" footer="0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6" customWidth="1"/>
    <col min="2" max="2" width="24.140625" style="6" customWidth="1"/>
    <col min="3" max="3" width="7.00390625" style="6" customWidth="1"/>
    <col min="4" max="4" width="6.140625" style="8" customWidth="1"/>
    <col min="5" max="7" width="7.7109375" style="6" customWidth="1"/>
    <col min="8" max="16384" width="11.421875" style="6" customWidth="1"/>
  </cols>
  <sheetData>
    <row r="1" ht="27.75" customHeight="1">
      <c r="B1" s="9" t="s">
        <v>69</v>
      </c>
    </row>
    <row r="2" spans="1:7" ht="12.75">
      <c r="A2" s="6"/>
      <c r="B2" s="6" t="s">
        <v>63</v>
      </c>
      <c r="C2" s="6" t="s">
        <v>64</v>
      </c>
      <c r="D2" s="8" t="s">
        <v>59</v>
      </c>
      <c r="E2" s="6" t="s">
        <v>60</v>
      </c>
      <c r="F2" s="6" t="s">
        <v>61</v>
      </c>
      <c r="G2" s="6" t="s">
        <v>3</v>
      </c>
    </row>
    <row r="3" spans="1:7" ht="12.75">
      <c r="A3" s="6" t="s">
        <v>14</v>
      </c>
      <c r="B3" s="7"/>
      <c r="C3" s="7"/>
      <c r="D3" s="5"/>
      <c r="E3" s="4"/>
      <c r="F3" s="4"/>
      <c r="G3" s="4">
        <f aca="true" t="shared" si="0" ref="G3:G50">SUM(E3:F3)</f>
        <v>0</v>
      </c>
    </row>
    <row r="4" spans="1:7" ht="12.75">
      <c r="A4" s="6" t="s">
        <v>15</v>
      </c>
      <c r="B4" s="7"/>
      <c r="C4" s="7"/>
      <c r="D4" s="5"/>
      <c r="E4" s="4"/>
      <c r="F4" s="4"/>
      <c r="G4" s="4">
        <f t="shared" si="0"/>
        <v>0</v>
      </c>
    </row>
    <row r="5" spans="1:7" ht="12.75">
      <c r="A5" s="6" t="s">
        <v>16</v>
      </c>
      <c r="B5" s="7"/>
      <c r="C5" s="7"/>
      <c r="D5" s="5"/>
      <c r="E5" s="4"/>
      <c r="F5" s="4"/>
      <c r="G5" s="4">
        <f t="shared" si="0"/>
        <v>0</v>
      </c>
    </row>
    <row r="6" spans="1:7" ht="12.75">
      <c r="A6" s="6" t="s">
        <v>17</v>
      </c>
      <c r="B6" s="7"/>
      <c r="C6" s="7"/>
      <c r="D6" s="5"/>
      <c r="E6" s="4"/>
      <c r="F6" s="4"/>
      <c r="G6" s="4">
        <f t="shared" si="0"/>
        <v>0</v>
      </c>
    </row>
    <row r="7" spans="1:7" ht="12.75">
      <c r="A7" s="6" t="s">
        <v>18</v>
      </c>
      <c r="B7" s="7"/>
      <c r="C7" s="7"/>
      <c r="D7" s="5"/>
      <c r="E7" s="4"/>
      <c r="F7" s="4"/>
      <c r="G7" s="4">
        <f t="shared" si="0"/>
        <v>0</v>
      </c>
    </row>
    <row r="8" spans="1:7" ht="12.75">
      <c r="A8" s="6" t="s">
        <v>19</v>
      </c>
      <c r="B8" s="7"/>
      <c r="C8" s="7"/>
      <c r="D8" s="5"/>
      <c r="E8" s="4"/>
      <c r="F8" s="4"/>
      <c r="G8" s="4">
        <f t="shared" si="0"/>
        <v>0</v>
      </c>
    </row>
    <row r="9" spans="1:7" ht="12.75">
      <c r="A9" s="6" t="s">
        <v>20</v>
      </c>
      <c r="B9" s="7"/>
      <c r="C9" s="7"/>
      <c r="D9" s="5"/>
      <c r="E9" s="4"/>
      <c r="F9" s="4"/>
      <c r="G9" s="4">
        <f t="shared" si="0"/>
        <v>0</v>
      </c>
    </row>
    <row r="10" spans="1:7" ht="12.75">
      <c r="A10" s="6" t="s">
        <v>21</v>
      </c>
      <c r="B10" s="7"/>
      <c r="C10" s="7"/>
      <c r="D10" s="5"/>
      <c r="E10" s="4"/>
      <c r="F10" s="4"/>
      <c r="G10" s="4">
        <f t="shared" si="0"/>
        <v>0</v>
      </c>
    </row>
    <row r="11" spans="1:7" ht="12.75">
      <c r="A11" s="6" t="s">
        <v>22</v>
      </c>
      <c r="B11" s="7"/>
      <c r="C11" s="7"/>
      <c r="D11" s="5"/>
      <c r="E11" s="4"/>
      <c r="F11" s="4"/>
      <c r="G11" s="4">
        <f t="shared" si="0"/>
        <v>0</v>
      </c>
    </row>
    <row r="12" spans="1:7" ht="12.75">
      <c r="A12" s="6" t="s">
        <v>23</v>
      </c>
      <c r="B12" s="7"/>
      <c r="C12" s="7"/>
      <c r="D12" s="5"/>
      <c r="E12" s="4"/>
      <c r="F12" s="4"/>
      <c r="G12" s="4">
        <f t="shared" si="0"/>
        <v>0</v>
      </c>
    </row>
    <row r="13" spans="1:7" ht="12.75">
      <c r="A13" s="6" t="s">
        <v>24</v>
      </c>
      <c r="B13" s="7"/>
      <c r="C13" s="7"/>
      <c r="D13" s="5"/>
      <c r="E13" s="4"/>
      <c r="F13" s="4"/>
      <c r="G13" s="4">
        <f t="shared" si="0"/>
        <v>0</v>
      </c>
    </row>
    <row r="14" spans="1:7" ht="12.75">
      <c r="A14" s="6" t="s">
        <v>25</v>
      </c>
      <c r="B14" s="7"/>
      <c r="C14" s="7"/>
      <c r="D14" s="5"/>
      <c r="E14" s="4"/>
      <c r="F14" s="4"/>
      <c r="G14" s="4">
        <f t="shared" si="0"/>
        <v>0</v>
      </c>
    </row>
    <row r="15" spans="1:7" ht="12.75">
      <c r="A15" s="6" t="s">
        <v>26</v>
      </c>
      <c r="B15" s="7"/>
      <c r="C15" s="7"/>
      <c r="D15" s="5"/>
      <c r="E15" s="4"/>
      <c r="F15" s="4"/>
      <c r="G15" s="4">
        <f t="shared" si="0"/>
        <v>0</v>
      </c>
    </row>
    <row r="16" spans="1:7" ht="12.75">
      <c r="A16" s="6" t="s">
        <v>27</v>
      </c>
      <c r="B16" s="7"/>
      <c r="C16" s="7"/>
      <c r="D16" s="5"/>
      <c r="E16" s="4"/>
      <c r="F16" s="4"/>
      <c r="G16" s="4">
        <f t="shared" si="0"/>
        <v>0</v>
      </c>
    </row>
    <row r="17" spans="1:7" ht="12.75">
      <c r="A17" s="6" t="s">
        <v>28</v>
      </c>
      <c r="B17" s="7"/>
      <c r="C17" s="7"/>
      <c r="D17" s="5"/>
      <c r="E17" s="4"/>
      <c r="F17" s="4"/>
      <c r="G17" s="4">
        <f t="shared" si="0"/>
        <v>0</v>
      </c>
    </row>
    <row r="18" spans="1:7" ht="12.75">
      <c r="A18" s="6" t="s">
        <v>29</v>
      </c>
      <c r="B18" s="7"/>
      <c r="C18" s="7"/>
      <c r="D18" s="5"/>
      <c r="E18" s="4"/>
      <c r="F18" s="4"/>
      <c r="G18" s="4">
        <f t="shared" si="0"/>
        <v>0</v>
      </c>
    </row>
    <row r="19" spans="1:7" ht="12.75">
      <c r="A19" s="6" t="s">
        <v>30</v>
      </c>
      <c r="B19" s="7"/>
      <c r="C19" s="7"/>
      <c r="D19" s="5"/>
      <c r="E19" s="4"/>
      <c r="F19" s="4"/>
      <c r="G19" s="4">
        <f t="shared" si="0"/>
        <v>0</v>
      </c>
    </row>
    <row r="20" spans="1:7" ht="12.75">
      <c r="A20" s="6" t="s">
        <v>31</v>
      </c>
      <c r="B20" s="7"/>
      <c r="C20" s="7"/>
      <c r="D20" s="5"/>
      <c r="E20" s="4"/>
      <c r="F20" s="4"/>
      <c r="G20" s="4">
        <f t="shared" si="0"/>
        <v>0</v>
      </c>
    </row>
    <row r="21" spans="1:7" ht="12.75">
      <c r="A21" s="6" t="s">
        <v>32</v>
      </c>
      <c r="B21" s="7"/>
      <c r="C21" s="7"/>
      <c r="D21" s="5"/>
      <c r="E21" s="4"/>
      <c r="F21" s="4"/>
      <c r="G21" s="4">
        <f t="shared" si="0"/>
        <v>0</v>
      </c>
    </row>
    <row r="22" spans="1:7" ht="12.75">
      <c r="A22" s="6" t="s">
        <v>33</v>
      </c>
      <c r="B22" s="7"/>
      <c r="C22" s="7"/>
      <c r="D22" s="5"/>
      <c r="E22" s="4"/>
      <c r="F22" s="4"/>
      <c r="G22" s="4">
        <f t="shared" si="0"/>
        <v>0</v>
      </c>
    </row>
    <row r="23" spans="1:7" ht="12.75">
      <c r="A23" s="6" t="s">
        <v>34</v>
      </c>
      <c r="B23" s="7"/>
      <c r="C23" s="7"/>
      <c r="D23" s="5"/>
      <c r="E23" s="4"/>
      <c r="F23" s="4"/>
      <c r="G23" s="4">
        <f t="shared" si="0"/>
        <v>0</v>
      </c>
    </row>
    <row r="24" spans="1:7" ht="12.75">
      <c r="A24" s="6" t="s">
        <v>35</v>
      </c>
      <c r="B24" s="7"/>
      <c r="C24" s="7"/>
      <c r="D24" s="5"/>
      <c r="E24" s="4"/>
      <c r="F24" s="4"/>
      <c r="G24" s="4">
        <f t="shared" si="0"/>
        <v>0</v>
      </c>
    </row>
    <row r="25" spans="1:7" ht="12.75">
      <c r="A25" s="6" t="s">
        <v>36</v>
      </c>
      <c r="B25" s="7"/>
      <c r="C25" s="7"/>
      <c r="D25" s="5"/>
      <c r="E25" s="4"/>
      <c r="F25" s="4"/>
      <c r="G25" s="4">
        <f t="shared" si="0"/>
        <v>0</v>
      </c>
    </row>
    <row r="26" spans="1:7" ht="12.75">
      <c r="A26" s="6" t="s">
        <v>37</v>
      </c>
      <c r="B26" s="7"/>
      <c r="C26" s="7"/>
      <c r="D26" s="5"/>
      <c r="E26" s="4"/>
      <c r="F26" s="4"/>
      <c r="G26" s="4">
        <f t="shared" si="0"/>
        <v>0</v>
      </c>
    </row>
    <row r="27" spans="1:7" ht="12.75">
      <c r="A27" s="6" t="s">
        <v>38</v>
      </c>
      <c r="B27" s="7"/>
      <c r="C27" s="7"/>
      <c r="D27" s="5"/>
      <c r="E27" s="4"/>
      <c r="F27" s="4"/>
      <c r="G27" s="4">
        <f t="shared" si="0"/>
        <v>0</v>
      </c>
    </row>
    <row r="28" spans="1:7" ht="12.75">
      <c r="A28" s="6" t="s">
        <v>39</v>
      </c>
      <c r="B28" s="7"/>
      <c r="C28" s="7"/>
      <c r="D28" s="5"/>
      <c r="E28" s="4"/>
      <c r="F28" s="4"/>
      <c r="G28" s="4">
        <f t="shared" si="0"/>
        <v>0</v>
      </c>
    </row>
    <row r="29" spans="1:7" ht="12.75">
      <c r="A29" s="6" t="s">
        <v>40</v>
      </c>
      <c r="B29" s="7"/>
      <c r="C29" s="7"/>
      <c r="D29" s="5"/>
      <c r="E29" s="4"/>
      <c r="F29" s="4"/>
      <c r="G29" s="4">
        <f t="shared" si="0"/>
        <v>0</v>
      </c>
    </row>
    <row r="30" spans="1:7" ht="12.75">
      <c r="A30" s="6" t="s">
        <v>41</v>
      </c>
      <c r="B30" s="7"/>
      <c r="C30" s="7"/>
      <c r="D30" s="5"/>
      <c r="E30" s="4"/>
      <c r="F30" s="4"/>
      <c r="G30" s="4">
        <f t="shared" si="0"/>
        <v>0</v>
      </c>
    </row>
    <row r="31" spans="1:7" ht="12.75">
      <c r="A31" s="6" t="s">
        <v>42</v>
      </c>
      <c r="B31" s="7"/>
      <c r="C31" s="7"/>
      <c r="D31" s="5"/>
      <c r="E31" s="4"/>
      <c r="F31" s="4"/>
      <c r="G31" s="4">
        <f t="shared" si="0"/>
        <v>0</v>
      </c>
    </row>
    <row r="32" spans="1:7" ht="12.75">
      <c r="A32" s="6" t="s">
        <v>43</v>
      </c>
      <c r="B32" s="7"/>
      <c r="C32" s="7"/>
      <c r="D32" s="5"/>
      <c r="E32" s="4"/>
      <c r="F32" s="4"/>
      <c r="G32" s="4">
        <f t="shared" si="0"/>
        <v>0</v>
      </c>
    </row>
    <row r="33" spans="1:7" ht="12.75">
      <c r="A33" s="6" t="s">
        <v>44</v>
      </c>
      <c r="B33" s="7"/>
      <c r="C33" s="7"/>
      <c r="D33" s="5"/>
      <c r="E33" s="4"/>
      <c r="F33" s="4"/>
      <c r="G33" s="4">
        <f t="shared" si="0"/>
        <v>0</v>
      </c>
    </row>
    <row r="34" spans="1:7" ht="12.75">
      <c r="A34" s="6" t="s">
        <v>45</v>
      </c>
      <c r="B34" s="7"/>
      <c r="C34" s="7"/>
      <c r="D34" s="5"/>
      <c r="E34" s="4"/>
      <c r="F34" s="4"/>
      <c r="G34" s="4">
        <f t="shared" si="0"/>
        <v>0</v>
      </c>
    </row>
    <row r="35" spans="1:7" ht="12.75">
      <c r="A35" s="6" t="s">
        <v>46</v>
      </c>
      <c r="B35" s="7"/>
      <c r="C35" s="7"/>
      <c r="D35" s="5"/>
      <c r="E35" s="4"/>
      <c r="F35" s="4"/>
      <c r="G35" s="4">
        <f t="shared" si="0"/>
        <v>0</v>
      </c>
    </row>
    <row r="36" spans="1:7" ht="12.75">
      <c r="A36" s="6" t="s">
        <v>47</v>
      </c>
      <c r="B36" s="7"/>
      <c r="C36" s="7"/>
      <c r="D36" s="5"/>
      <c r="E36" s="4"/>
      <c r="F36" s="4"/>
      <c r="G36" s="4">
        <f t="shared" si="0"/>
        <v>0</v>
      </c>
    </row>
    <row r="37" spans="1:7" ht="12.75">
      <c r="A37" s="6" t="s">
        <v>48</v>
      </c>
      <c r="B37" s="7"/>
      <c r="C37" s="7"/>
      <c r="D37" s="5"/>
      <c r="E37" s="4"/>
      <c r="F37" s="4"/>
      <c r="G37" s="4">
        <f t="shared" si="0"/>
        <v>0</v>
      </c>
    </row>
    <row r="38" spans="1:7" ht="12.75">
      <c r="A38" s="6" t="s">
        <v>49</v>
      </c>
      <c r="B38" s="7"/>
      <c r="C38" s="7"/>
      <c r="D38" s="5"/>
      <c r="E38" s="4"/>
      <c r="F38" s="4"/>
      <c r="G38" s="4">
        <f t="shared" si="0"/>
        <v>0</v>
      </c>
    </row>
    <row r="39" spans="1:7" ht="12.75">
      <c r="A39" s="6" t="s">
        <v>50</v>
      </c>
      <c r="B39" s="7"/>
      <c r="C39" s="7"/>
      <c r="D39" s="5"/>
      <c r="E39" s="4"/>
      <c r="F39" s="4"/>
      <c r="G39" s="4">
        <f t="shared" si="0"/>
        <v>0</v>
      </c>
    </row>
    <row r="40" spans="1:7" ht="12.75">
      <c r="A40" s="6" t="s">
        <v>51</v>
      </c>
      <c r="B40" s="7"/>
      <c r="C40" s="7"/>
      <c r="D40" s="5"/>
      <c r="E40" s="4"/>
      <c r="F40" s="4"/>
      <c r="G40" s="4">
        <f t="shared" si="0"/>
        <v>0</v>
      </c>
    </row>
    <row r="41" spans="1:7" ht="12.75">
      <c r="A41" s="6" t="s">
        <v>52</v>
      </c>
      <c r="B41" s="7"/>
      <c r="C41" s="7"/>
      <c r="D41" s="5"/>
      <c r="E41" s="4"/>
      <c r="F41" s="4"/>
      <c r="G41" s="4">
        <f t="shared" si="0"/>
        <v>0</v>
      </c>
    </row>
    <row r="42" spans="1:7" ht="12.75">
      <c r="A42" s="6" t="s">
        <v>53</v>
      </c>
      <c r="B42" s="7"/>
      <c r="C42" s="7"/>
      <c r="D42" s="5"/>
      <c r="E42" s="4"/>
      <c r="F42" s="4"/>
      <c r="G42" s="4">
        <f t="shared" si="0"/>
        <v>0</v>
      </c>
    </row>
    <row r="43" spans="1:7" ht="12.75">
      <c r="A43" s="6" t="s">
        <v>54</v>
      </c>
      <c r="B43" s="7"/>
      <c r="C43" s="7"/>
      <c r="D43" s="5"/>
      <c r="E43" s="4"/>
      <c r="F43" s="4"/>
      <c r="G43" s="4">
        <f t="shared" si="0"/>
        <v>0</v>
      </c>
    </row>
    <row r="44" spans="1:7" ht="12.75">
      <c r="A44" s="6" t="s">
        <v>55</v>
      </c>
      <c r="B44" s="7"/>
      <c r="C44" s="7"/>
      <c r="D44" s="5"/>
      <c r="E44" s="4"/>
      <c r="F44" s="4"/>
      <c r="G44" s="4">
        <f t="shared" si="0"/>
        <v>0</v>
      </c>
    </row>
    <row r="45" spans="1:7" ht="12.75">
      <c r="A45" s="6" t="s">
        <v>56</v>
      </c>
      <c r="B45" s="7"/>
      <c r="C45" s="7"/>
      <c r="D45" s="5"/>
      <c r="E45" s="4"/>
      <c r="F45" s="4"/>
      <c r="G45" s="4">
        <f t="shared" si="0"/>
        <v>0</v>
      </c>
    </row>
    <row r="46" spans="1:7" ht="12.75">
      <c r="A46" s="6" t="s">
        <v>57</v>
      </c>
      <c r="B46" s="7"/>
      <c r="C46" s="7"/>
      <c r="D46" s="5"/>
      <c r="E46" s="4"/>
      <c r="F46" s="4"/>
      <c r="G46" s="4">
        <f t="shared" si="0"/>
        <v>0</v>
      </c>
    </row>
    <row r="47" spans="1:7" ht="12.75">
      <c r="A47" s="6" t="s">
        <v>65</v>
      </c>
      <c r="B47" s="7"/>
      <c r="C47" s="7"/>
      <c r="D47" s="5"/>
      <c r="E47" s="4"/>
      <c r="F47" s="4"/>
      <c r="G47" s="4">
        <f t="shared" si="0"/>
        <v>0</v>
      </c>
    </row>
    <row r="48" spans="1:7" ht="12.75">
      <c r="A48" s="6" t="s">
        <v>66</v>
      </c>
      <c r="B48" s="7"/>
      <c r="C48" s="7"/>
      <c r="D48" s="5"/>
      <c r="E48" s="4"/>
      <c r="F48" s="4"/>
      <c r="G48" s="4">
        <f t="shared" si="0"/>
        <v>0</v>
      </c>
    </row>
    <row r="49" spans="1:7" ht="12.75">
      <c r="A49" s="6" t="s">
        <v>67</v>
      </c>
      <c r="B49" s="7"/>
      <c r="C49" s="7"/>
      <c r="D49" s="5"/>
      <c r="E49" s="4"/>
      <c r="F49" s="4"/>
      <c r="G49" s="4">
        <f t="shared" si="0"/>
        <v>0</v>
      </c>
    </row>
    <row r="50" spans="1:7" ht="12.75">
      <c r="A50" s="6" t="s">
        <v>68</v>
      </c>
      <c r="B50" s="7"/>
      <c r="C50" s="7"/>
      <c r="D50" s="5"/>
      <c r="E50" s="4"/>
      <c r="F50" s="4"/>
      <c r="G50" s="4">
        <f t="shared" si="0"/>
        <v>0</v>
      </c>
    </row>
  </sheetData>
  <sheetProtection/>
  <printOptions/>
  <pageMargins left="0.3937007874015748" right="0.75" top="0.3937007874015748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4.7109375" style="0" customWidth="1"/>
    <col min="3" max="3" width="6.7109375" style="0" customWidth="1"/>
    <col min="4" max="4" width="5.421875" style="0" customWidth="1"/>
    <col min="5" max="11" width="7.7109375" style="0" customWidth="1"/>
  </cols>
  <sheetData>
    <row r="1" ht="27.75" customHeight="1">
      <c r="B1" s="9" t="s">
        <v>69</v>
      </c>
    </row>
    <row r="2" spans="1:11" ht="12.75">
      <c r="A2" s="6"/>
      <c r="B2" s="6" t="s">
        <v>58</v>
      </c>
      <c r="C2" s="6" t="s">
        <v>64</v>
      </c>
      <c r="D2" s="8" t="s">
        <v>5</v>
      </c>
      <c r="E2" s="6" t="s">
        <v>60</v>
      </c>
      <c r="F2" s="6" t="s">
        <v>61</v>
      </c>
      <c r="G2" s="6" t="s">
        <v>62</v>
      </c>
      <c r="H2" s="6" t="s">
        <v>60</v>
      </c>
      <c r="I2" s="6" t="s">
        <v>61</v>
      </c>
      <c r="J2" s="6" t="s">
        <v>62</v>
      </c>
      <c r="K2" s="6" t="s">
        <v>3</v>
      </c>
    </row>
    <row r="3" spans="1:11" ht="12.75">
      <c r="A3" s="6" t="s">
        <v>14</v>
      </c>
      <c r="B3" s="7"/>
      <c r="C3" s="7"/>
      <c r="D3" s="5"/>
      <c r="E3" s="4"/>
      <c r="F3" s="4"/>
      <c r="G3" s="4">
        <f aca="true" t="shared" si="0" ref="G3:G50">SUM(E3:F3)</f>
        <v>0</v>
      </c>
      <c r="H3" s="4"/>
      <c r="I3" s="4"/>
      <c r="J3" s="4">
        <f aca="true" t="shared" si="1" ref="J3:J50">SUM(H3:I3)</f>
        <v>0</v>
      </c>
      <c r="K3" s="4">
        <f aca="true" t="shared" si="2" ref="K3:K50">G3+J3</f>
        <v>0</v>
      </c>
    </row>
    <row r="4" spans="1:11" ht="12.75">
      <c r="A4" s="6" t="s">
        <v>15</v>
      </c>
      <c r="B4" s="7"/>
      <c r="C4" s="7"/>
      <c r="D4" s="5"/>
      <c r="E4" s="4"/>
      <c r="F4" s="4"/>
      <c r="G4" s="4">
        <f t="shared" si="0"/>
        <v>0</v>
      </c>
      <c r="H4" s="7"/>
      <c r="I4" s="4"/>
      <c r="J4" s="4">
        <f t="shared" si="1"/>
        <v>0</v>
      </c>
      <c r="K4" s="4">
        <f t="shared" si="2"/>
        <v>0</v>
      </c>
    </row>
    <row r="5" spans="1:11" ht="12.75">
      <c r="A5" s="6" t="s">
        <v>16</v>
      </c>
      <c r="B5" s="7"/>
      <c r="C5" s="7"/>
      <c r="D5" s="5"/>
      <c r="E5" s="4"/>
      <c r="F5" s="4"/>
      <c r="G5" s="4">
        <f t="shared" si="0"/>
        <v>0</v>
      </c>
      <c r="H5" s="4"/>
      <c r="I5" s="4"/>
      <c r="J5" s="4">
        <f t="shared" si="1"/>
        <v>0</v>
      </c>
      <c r="K5" s="4">
        <f t="shared" si="2"/>
        <v>0</v>
      </c>
    </row>
    <row r="6" spans="1:11" ht="12.75">
      <c r="A6" s="6" t="s">
        <v>17</v>
      </c>
      <c r="B6" s="7"/>
      <c r="C6" s="7"/>
      <c r="D6" s="13"/>
      <c r="E6" s="4"/>
      <c r="F6" s="4"/>
      <c r="G6" s="4">
        <f t="shared" si="0"/>
        <v>0</v>
      </c>
      <c r="H6" s="4"/>
      <c r="I6" s="4"/>
      <c r="J6" s="4">
        <f t="shared" si="1"/>
        <v>0</v>
      </c>
      <c r="K6" s="4">
        <f t="shared" si="2"/>
        <v>0</v>
      </c>
    </row>
    <row r="7" spans="1:11" ht="12.75">
      <c r="A7" s="6" t="s">
        <v>18</v>
      </c>
      <c r="B7" s="7"/>
      <c r="C7" s="7"/>
      <c r="D7" s="5"/>
      <c r="E7" s="4"/>
      <c r="F7" s="4"/>
      <c r="G7" s="4">
        <f t="shared" si="0"/>
        <v>0</v>
      </c>
      <c r="H7" s="4"/>
      <c r="I7" s="7"/>
      <c r="J7" s="4">
        <f t="shared" si="1"/>
        <v>0</v>
      </c>
      <c r="K7" s="4">
        <f t="shared" si="2"/>
        <v>0</v>
      </c>
    </row>
    <row r="8" spans="1:11" ht="12.75">
      <c r="A8" s="6" t="s">
        <v>19</v>
      </c>
      <c r="B8" s="7"/>
      <c r="C8" s="7"/>
      <c r="D8" s="5"/>
      <c r="E8" s="4"/>
      <c r="F8" s="4"/>
      <c r="G8" s="4">
        <f t="shared" si="0"/>
        <v>0</v>
      </c>
      <c r="H8" s="4"/>
      <c r="I8" s="4"/>
      <c r="J8" s="4">
        <f t="shared" si="1"/>
        <v>0</v>
      </c>
      <c r="K8" s="4">
        <f t="shared" si="2"/>
        <v>0</v>
      </c>
    </row>
    <row r="9" spans="1:11" ht="12.75">
      <c r="A9" s="6" t="s">
        <v>20</v>
      </c>
      <c r="B9" s="7"/>
      <c r="C9" s="7"/>
      <c r="D9" s="5"/>
      <c r="E9" s="4"/>
      <c r="F9" s="4"/>
      <c r="G9" s="4">
        <f t="shared" si="0"/>
        <v>0</v>
      </c>
      <c r="H9" s="7"/>
      <c r="I9" s="4"/>
      <c r="J9" s="4">
        <f t="shared" si="1"/>
        <v>0</v>
      </c>
      <c r="K9" s="4">
        <f t="shared" si="2"/>
        <v>0</v>
      </c>
    </row>
    <row r="10" spans="1:11" ht="12.75">
      <c r="A10" s="6" t="s">
        <v>21</v>
      </c>
      <c r="B10" s="7"/>
      <c r="C10" s="7"/>
      <c r="D10" s="5"/>
      <c r="E10" s="4"/>
      <c r="F10" s="4"/>
      <c r="G10" s="4">
        <f t="shared" si="0"/>
        <v>0</v>
      </c>
      <c r="H10" s="4"/>
      <c r="I10" s="4"/>
      <c r="J10" s="4">
        <f t="shared" si="1"/>
        <v>0</v>
      </c>
      <c r="K10" s="4">
        <f t="shared" si="2"/>
        <v>0</v>
      </c>
    </row>
    <row r="11" spans="1:11" ht="12.75">
      <c r="A11" s="6" t="s">
        <v>22</v>
      </c>
      <c r="B11" s="7"/>
      <c r="C11" s="7"/>
      <c r="D11" s="5"/>
      <c r="E11" s="4"/>
      <c r="F11" s="4"/>
      <c r="G11" s="4">
        <f t="shared" si="0"/>
        <v>0</v>
      </c>
      <c r="H11" s="4"/>
      <c r="I11" s="4"/>
      <c r="J11" s="4">
        <f t="shared" si="1"/>
        <v>0</v>
      </c>
      <c r="K11" s="4">
        <f t="shared" si="2"/>
        <v>0</v>
      </c>
    </row>
    <row r="12" spans="1:11" ht="12.75">
      <c r="A12" s="6" t="s">
        <v>23</v>
      </c>
      <c r="B12" s="7"/>
      <c r="C12" s="7"/>
      <c r="D12" s="5"/>
      <c r="E12" s="4"/>
      <c r="F12" s="4"/>
      <c r="G12" s="4">
        <f t="shared" si="0"/>
        <v>0</v>
      </c>
      <c r="H12" s="7"/>
      <c r="I12" s="4"/>
      <c r="J12" s="4">
        <f t="shared" si="1"/>
        <v>0</v>
      </c>
      <c r="K12" s="4">
        <f t="shared" si="2"/>
        <v>0</v>
      </c>
    </row>
    <row r="13" spans="1:11" ht="12.75">
      <c r="A13" s="6" t="s">
        <v>24</v>
      </c>
      <c r="B13" s="7"/>
      <c r="C13" s="7"/>
      <c r="D13" s="5"/>
      <c r="E13" s="4"/>
      <c r="F13" s="4"/>
      <c r="G13" s="4">
        <f t="shared" si="0"/>
        <v>0</v>
      </c>
      <c r="H13" s="4"/>
      <c r="I13" s="7"/>
      <c r="J13" s="4">
        <f t="shared" si="1"/>
        <v>0</v>
      </c>
      <c r="K13" s="4">
        <f t="shared" si="2"/>
        <v>0</v>
      </c>
    </row>
    <row r="14" spans="1:11" ht="12.75">
      <c r="A14" s="6" t="s">
        <v>25</v>
      </c>
      <c r="B14" s="7"/>
      <c r="C14" s="7"/>
      <c r="D14" s="5"/>
      <c r="E14" s="4"/>
      <c r="F14" s="4"/>
      <c r="G14" s="4">
        <f t="shared" si="0"/>
        <v>0</v>
      </c>
      <c r="H14" s="4"/>
      <c r="I14" s="4"/>
      <c r="J14" s="4">
        <f t="shared" si="1"/>
        <v>0</v>
      </c>
      <c r="K14" s="4">
        <f t="shared" si="2"/>
        <v>0</v>
      </c>
    </row>
    <row r="15" spans="1:11" ht="12.75">
      <c r="A15" s="6" t="s">
        <v>26</v>
      </c>
      <c r="B15" s="7"/>
      <c r="C15" s="7"/>
      <c r="D15" s="5"/>
      <c r="E15" s="4"/>
      <c r="F15" s="4"/>
      <c r="G15" s="4">
        <f t="shared" si="0"/>
        <v>0</v>
      </c>
      <c r="H15" s="7"/>
      <c r="I15" s="4"/>
      <c r="J15" s="4">
        <f t="shared" si="1"/>
        <v>0</v>
      </c>
      <c r="K15" s="4">
        <f t="shared" si="2"/>
        <v>0</v>
      </c>
    </row>
    <row r="16" spans="1:11" ht="12.75">
      <c r="A16" s="6" t="s">
        <v>27</v>
      </c>
      <c r="B16" s="7"/>
      <c r="C16" s="7"/>
      <c r="D16" s="5"/>
      <c r="E16" s="4"/>
      <c r="F16" s="4"/>
      <c r="G16" s="4">
        <f t="shared" si="0"/>
        <v>0</v>
      </c>
      <c r="H16" s="4"/>
      <c r="I16" s="4"/>
      <c r="J16" s="4">
        <f t="shared" si="1"/>
        <v>0</v>
      </c>
      <c r="K16" s="4">
        <f t="shared" si="2"/>
        <v>0</v>
      </c>
    </row>
    <row r="17" spans="1:11" ht="12.75">
      <c r="A17" s="6" t="s">
        <v>28</v>
      </c>
      <c r="B17" s="7"/>
      <c r="C17" s="7"/>
      <c r="D17" s="5"/>
      <c r="E17" s="4"/>
      <c r="F17" s="4"/>
      <c r="G17" s="4">
        <f t="shared" si="0"/>
        <v>0</v>
      </c>
      <c r="H17" s="4"/>
      <c r="I17" s="7"/>
      <c r="J17" s="4">
        <f t="shared" si="1"/>
        <v>0</v>
      </c>
      <c r="K17" s="4">
        <f t="shared" si="2"/>
        <v>0</v>
      </c>
    </row>
    <row r="18" spans="1:11" ht="12.75">
      <c r="A18" s="6" t="s">
        <v>29</v>
      </c>
      <c r="B18" s="7"/>
      <c r="C18" s="7"/>
      <c r="D18" s="5"/>
      <c r="E18" s="4"/>
      <c r="F18" s="4"/>
      <c r="G18" s="4">
        <f t="shared" si="0"/>
        <v>0</v>
      </c>
      <c r="H18" s="4"/>
      <c r="I18" s="4"/>
      <c r="J18" s="4">
        <f t="shared" si="1"/>
        <v>0</v>
      </c>
      <c r="K18" s="4">
        <f t="shared" si="2"/>
        <v>0</v>
      </c>
    </row>
    <row r="19" spans="1:11" ht="12.75">
      <c r="A19" s="6" t="s">
        <v>30</v>
      </c>
      <c r="B19" s="7"/>
      <c r="C19" s="7"/>
      <c r="D19" s="5"/>
      <c r="E19" s="4"/>
      <c r="F19" s="4"/>
      <c r="G19" s="4">
        <f t="shared" si="0"/>
        <v>0</v>
      </c>
      <c r="H19" s="4"/>
      <c r="I19" s="4"/>
      <c r="J19" s="4">
        <f t="shared" si="1"/>
        <v>0</v>
      </c>
      <c r="K19" s="4">
        <f t="shared" si="2"/>
        <v>0</v>
      </c>
    </row>
    <row r="20" spans="1:11" ht="12.75">
      <c r="A20" s="6" t="s">
        <v>31</v>
      </c>
      <c r="B20" s="7"/>
      <c r="C20" s="7"/>
      <c r="D20" s="5"/>
      <c r="E20" s="4"/>
      <c r="F20" s="4"/>
      <c r="G20" s="4">
        <f t="shared" si="0"/>
        <v>0</v>
      </c>
      <c r="H20" s="4"/>
      <c r="I20" s="4"/>
      <c r="J20" s="4">
        <f t="shared" si="1"/>
        <v>0</v>
      </c>
      <c r="K20" s="4">
        <f t="shared" si="2"/>
        <v>0</v>
      </c>
    </row>
    <row r="21" spans="1:11" ht="12.75">
      <c r="A21" s="6" t="s">
        <v>32</v>
      </c>
      <c r="B21" s="7"/>
      <c r="C21" s="7"/>
      <c r="D21" s="5"/>
      <c r="E21" s="4"/>
      <c r="F21" s="4"/>
      <c r="G21" s="4">
        <f t="shared" si="0"/>
        <v>0</v>
      </c>
      <c r="H21" s="4"/>
      <c r="I21" s="4"/>
      <c r="J21" s="4">
        <f t="shared" si="1"/>
        <v>0</v>
      </c>
      <c r="K21" s="4">
        <f t="shared" si="2"/>
        <v>0</v>
      </c>
    </row>
    <row r="22" spans="1:11" ht="12.75">
      <c r="A22" s="6" t="s">
        <v>33</v>
      </c>
      <c r="B22" s="7"/>
      <c r="C22" s="7"/>
      <c r="D22" s="5"/>
      <c r="E22" s="4"/>
      <c r="F22" s="4"/>
      <c r="G22" s="4">
        <f t="shared" si="0"/>
        <v>0</v>
      </c>
      <c r="H22" s="4"/>
      <c r="I22" s="4"/>
      <c r="J22" s="4">
        <f t="shared" si="1"/>
        <v>0</v>
      </c>
      <c r="K22" s="4">
        <f t="shared" si="2"/>
        <v>0</v>
      </c>
    </row>
    <row r="23" spans="1:11" ht="12.75">
      <c r="A23" s="6" t="s">
        <v>34</v>
      </c>
      <c r="B23" s="7"/>
      <c r="C23" s="7"/>
      <c r="D23" s="5"/>
      <c r="E23" s="4"/>
      <c r="F23" s="4"/>
      <c r="G23" s="4">
        <f t="shared" si="0"/>
        <v>0</v>
      </c>
      <c r="H23" s="4"/>
      <c r="I23" s="7"/>
      <c r="J23" s="4">
        <f t="shared" si="1"/>
        <v>0</v>
      </c>
      <c r="K23" s="4">
        <f t="shared" si="2"/>
        <v>0</v>
      </c>
    </row>
    <row r="24" spans="1:11" ht="12.75">
      <c r="A24" s="6" t="s">
        <v>35</v>
      </c>
      <c r="B24" s="7"/>
      <c r="C24" s="7"/>
      <c r="D24" s="5"/>
      <c r="E24" s="4"/>
      <c r="F24" s="4"/>
      <c r="G24" s="4">
        <f t="shared" si="0"/>
        <v>0</v>
      </c>
      <c r="H24" s="4"/>
      <c r="I24" s="4"/>
      <c r="J24" s="4">
        <f t="shared" si="1"/>
        <v>0</v>
      </c>
      <c r="K24" s="4">
        <f t="shared" si="2"/>
        <v>0</v>
      </c>
    </row>
    <row r="25" spans="1:11" ht="12.75">
      <c r="A25" s="6" t="s">
        <v>36</v>
      </c>
      <c r="B25" s="7"/>
      <c r="C25" s="7"/>
      <c r="D25" s="5"/>
      <c r="E25" s="4"/>
      <c r="F25" s="4"/>
      <c r="G25" s="4">
        <f t="shared" si="0"/>
        <v>0</v>
      </c>
      <c r="H25" s="4"/>
      <c r="I25" s="7"/>
      <c r="J25" s="4">
        <f t="shared" si="1"/>
        <v>0</v>
      </c>
      <c r="K25" s="4">
        <f t="shared" si="2"/>
        <v>0</v>
      </c>
    </row>
    <row r="26" spans="1:11" ht="12.75">
      <c r="A26" s="6" t="s">
        <v>37</v>
      </c>
      <c r="B26" s="7"/>
      <c r="C26" s="7"/>
      <c r="D26" s="5"/>
      <c r="E26" s="4"/>
      <c r="F26" s="4"/>
      <c r="G26" s="4">
        <f t="shared" si="0"/>
        <v>0</v>
      </c>
      <c r="H26" s="7"/>
      <c r="I26" s="4"/>
      <c r="J26" s="4">
        <f t="shared" si="1"/>
        <v>0</v>
      </c>
      <c r="K26" s="4">
        <f t="shared" si="2"/>
        <v>0</v>
      </c>
    </row>
    <row r="27" spans="1:11" ht="12.75">
      <c r="A27" s="6" t="s">
        <v>38</v>
      </c>
      <c r="B27" s="7"/>
      <c r="C27" s="7"/>
      <c r="D27" s="5"/>
      <c r="E27" s="4"/>
      <c r="F27" s="4"/>
      <c r="G27" s="4">
        <f t="shared" si="0"/>
        <v>0</v>
      </c>
      <c r="H27" s="4"/>
      <c r="I27" s="4"/>
      <c r="J27" s="4">
        <f t="shared" si="1"/>
        <v>0</v>
      </c>
      <c r="K27" s="4">
        <f t="shared" si="2"/>
        <v>0</v>
      </c>
    </row>
    <row r="28" spans="1:11" ht="12.75">
      <c r="A28" s="6" t="s">
        <v>39</v>
      </c>
      <c r="B28" s="7"/>
      <c r="C28" s="7"/>
      <c r="D28" s="5"/>
      <c r="E28" s="4"/>
      <c r="F28" s="4"/>
      <c r="G28" s="4">
        <f t="shared" si="0"/>
        <v>0</v>
      </c>
      <c r="H28" s="4"/>
      <c r="I28" s="4"/>
      <c r="J28" s="4">
        <f t="shared" si="1"/>
        <v>0</v>
      </c>
      <c r="K28" s="4">
        <f t="shared" si="2"/>
        <v>0</v>
      </c>
    </row>
    <row r="29" spans="1:11" ht="12.75">
      <c r="A29" s="6" t="s">
        <v>40</v>
      </c>
      <c r="B29" s="7"/>
      <c r="C29" s="7"/>
      <c r="D29" s="5"/>
      <c r="E29" s="4"/>
      <c r="F29" s="4"/>
      <c r="G29" s="4">
        <f t="shared" si="0"/>
        <v>0</v>
      </c>
      <c r="H29" s="4"/>
      <c r="I29" s="4"/>
      <c r="J29" s="4">
        <f t="shared" si="1"/>
        <v>0</v>
      </c>
      <c r="K29" s="4">
        <f t="shared" si="2"/>
        <v>0</v>
      </c>
    </row>
    <row r="30" spans="1:11" ht="12.75">
      <c r="A30" s="6" t="s">
        <v>41</v>
      </c>
      <c r="B30" s="7"/>
      <c r="C30" s="7"/>
      <c r="D30" s="5"/>
      <c r="E30" s="4"/>
      <c r="F30" s="4"/>
      <c r="G30" s="4">
        <f t="shared" si="0"/>
        <v>0</v>
      </c>
      <c r="H30" s="4"/>
      <c r="I30" s="7"/>
      <c r="J30" s="4">
        <f t="shared" si="1"/>
        <v>0</v>
      </c>
      <c r="K30" s="4">
        <f t="shared" si="2"/>
        <v>0</v>
      </c>
    </row>
    <row r="31" spans="1:11" ht="12.75">
      <c r="A31" s="6" t="s">
        <v>42</v>
      </c>
      <c r="B31" s="7"/>
      <c r="C31" s="7"/>
      <c r="D31" s="5"/>
      <c r="E31" s="4"/>
      <c r="F31" s="4"/>
      <c r="G31" s="4">
        <f t="shared" si="0"/>
        <v>0</v>
      </c>
      <c r="H31" s="4"/>
      <c r="I31" s="4"/>
      <c r="J31" s="4">
        <f t="shared" si="1"/>
        <v>0</v>
      </c>
      <c r="K31" s="4">
        <f t="shared" si="2"/>
        <v>0</v>
      </c>
    </row>
    <row r="32" spans="1:11" ht="12.75">
      <c r="A32" s="6" t="s">
        <v>43</v>
      </c>
      <c r="B32" s="7"/>
      <c r="C32" s="7"/>
      <c r="D32" s="5"/>
      <c r="E32" s="4"/>
      <c r="F32" s="4"/>
      <c r="G32" s="4">
        <f t="shared" si="0"/>
        <v>0</v>
      </c>
      <c r="H32" s="7"/>
      <c r="I32" s="4"/>
      <c r="J32" s="4">
        <f t="shared" si="1"/>
        <v>0</v>
      </c>
      <c r="K32" s="4">
        <f t="shared" si="2"/>
        <v>0</v>
      </c>
    </row>
    <row r="33" spans="1:11" ht="12.75">
      <c r="A33" s="6" t="s">
        <v>44</v>
      </c>
      <c r="B33" s="7"/>
      <c r="C33" s="7"/>
      <c r="D33" s="5"/>
      <c r="E33" s="4"/>
      <c r="F33" s="4"/>
      <c r="G33" s="4">
        <f t="shared" si="0"/>
        <v>0</v>
      </c>
      <c r="H33" s="4"/>
      <c r="I33" s="4"/>
      <c r="J33" s="4">
        <f t="shared" si="1"/>
        <v>0</v>
      </c>
      <c r="K33" s="4">
        <f t="shared" si="2"/>
        <v>0</v>
      </c>
    </row>
    <row r="34" spans="1:11" ht="12.75">
      <c r="A34" s="6" t="s">
        <v>45</v>
      </c>
      <c r="B34" s="7"/>
      <c r="C34" s="7"/>
      <c r="D34" s="5"/>
      <c r="E34" s="4"/>
      <c r="F34" s="4"/>
      <c r="G34" s="4">
        <f t="shared" si="0"/>
        <v>0</v>
      </c>
      <c r="H34" s="7"/>
      <c r="I34" s="4"/>
      <c r="J34" s="4">
        <f t="shared" si="1"/>
        <v>0</v>
      </c>
      <c r="K34" s="4">
        <f t="shared" si="2"/>
        <v>0</v>
      </c>
    </row>
    <row r="35" spans="1:11" ht="12.75">
      <c r="A35" s="6" t="s">
        <v>46</v>
      </c>
      <c r="B35" s="7"/>
      <c r="C35" s="7"/>
      <c r="D35" s="5"/>
      <c r="E35" s="4"/>
      <c r="F35" s="4"/>
      <c r="G35" s="4">
        <f t="shared" si="0"/>
        <v>0</v>
      </c>
      <c r="H35" s="4"/>
      <c r="I35" s="7"/>
      <c r="J35" s="4">
        <f t="shared" si="1"/>
        <v>0</v>
      </c>
      <c r="K35" s="4">
        <f t="shared" si="2"/>
        <v>0</v>
      </c>
    </row>
    <row r="36" spans="1:11" ht="12.75">
      <c r="A36" s="6" t="s">
        <v>47</v>
      </c>
      <c r="B36" s="7"/>
      <c r="C36" s="7"/>
      <c r="D36" s="5"/>
      <c r="E36" s="4"/>
      <c r="F36" s="4"/>
      <c r="G36" s="4">
        <f t="shared" si="0"/>
        <v>0</v>
      </c>
      <c r="H36" s="4"/>
      <c r="I36" s="4"/>
      <c r="J36" s="4">
        <f t="shared" si="1"/>
        <v>0</v>
      </c>
      <c r="K36" s="4">
        <f t="shared" si="2"/>
        <v>0</v>
      </c>
    </row>
    <row r="37" spans="1:11" ht="12.75">
      <c r="A37" s="6" t="s">
        <v>48</v>
      </c>
      <c r="B37" s="7"/>
      <c r="C37" s="7"/>
      <c r="D37" s="5"/>
      <c r="E37" s="4"/>
      <c r="F37" s="4"/>
      <c r="G37" s="4">
        <f t="shared" si="0"/>
        <v>0</v>
      </c>
      <c r="H37" s="4"/>
      <c r="I37" s="7"/>
      <c r="J37" s="4">
        <f t="shared" si="1"/>
        <v>0</v>
      </c>
      <c r="K37" s="4">
        <f t="shared" si="2"/>
        <v>0</v>
      </c>
    </row>
    <row r="38" spans="1:11" ht="12.75">
      <c r="A38" s="6" t="s">
        <v>49</v>
      </c>
      <c r="B38" s="7"/>
      <c r="C38" s="7"/>
      <c r="D38" s="5"/>
      <c r="E38" s="4"/>
      <c r="F38" s="4"/>
      <c r="G38" s="4">
        <f t="shared" si="0"/>
        <v>0</v>
      </c>
      <c r="H38" s="7"/>
      <c r="I38" s="4"/>
      <c r="J38" s="4">
        <f t="shared" si="1"/>
        <v>0</v>
      </c>
      <c r="K38" s="4">
        <f t="shared" si="2"/>
        <v>0</v>
      </c>
    </row>
    <row r="39" spans="1:11" ht="12.75">
      <c r="A39" s="6" t="s">
        <v>50</v>
      </c>
      <c r="B39" s="7"/>
      <c r="C39" s="7"/>
      <c r="D39" s="5"/>
      <c r="E39" s="4"/>
      <c r="F39" s="4"/>
      <c r="G39" s="4">
        <f t="shared" si="0"/>
        <v>0</v>
      </c>
      <c r="H39" s="4"/>
      <c r="I39" s="4"/>
      <c r="J39" s="4">
        <f t="shared" si="1"/>
        <v>0</v>
      </c>
      <c r="K39" s="4">
        <f t="shared" si="2"/>
        <v>0</v>
      </c>
    </row>
    <row r="40" spans="1:11" ht="12.75">
      <c r="A40" s="6" t="s">
        <v>51</v>
      </c>
      <c r="B40" s="7"/>
      <c r="C40" s="7"/>
      <c r="D40" s="5"/>
      <c r="E40" s="4"/>
      <c r="F40" s="4"/>
      <c r="G40" s="4">
        <f t="shared" si="0"/>
        <v>0</v>
      </c>
      <c r="H40" s="4"/>
      <c r="I40" s="7"/>
      <c r="J40" s="4">
        <f t="shared" si="1"/>
        <v>0</v>
      </c>
      <c r="K40" s="4">
        <f t="shared" si="2"/>
        <v>0</v>
      </c>
    </row>
    <row r="41" spans="1:11" ht="12.75">
      <c r="A41" s="6" t="s">
        <v>52</v>
      </c>
      <c r="B41" s="7"/>
      <c r="C41" s="7"/>
      <c r="D41" s="5"/>
      <c r="E41" s="4"/>
      <c r="F41" s="4"/>
      <c r="G41" s="4">
        <f t="shared" si="0"/>
        <v>0</v>
      </c>
      <c r="H41" s="7"/>
      <c r="I41" s="4"/>
      <c r="J41" s="4">
        <f t="shared" si="1"/>
        <v>0</v>
      </c>
      <c r="K41" s="4">
        <f t="shared" si="2"/>
        <v>0</v>
      </c>
    </row>
    <row r="42" spans="1:11" ht="12.75">
      <c r="A42" s="6" t="s">
        <v>53</v>
      </c>
      <c r="B42" s="7"/>
      <c r="C42" s="7"/>
      <c r="D42" s="5"/>
      <c r="E42" s="4"/>
      <c r="F42" s="4"/>
      <c r="G42" s="4">
        <f t="shared" si="0"/>
        <v>0</v>
      </c>
      <c r="H42" s="7"/>
      <c r="I42" s="4"/>
      <c r="J42" s="4">
        <f t="shared" si="1"/>
        <v>0</v>
      </c>
      <c r="K42" s="4">
        <f t="shared" si="2"/>
        <v>0</v>
      </c>
    </row>
    <row r="43" spans="1:11" ht="12.75">
      <c r="A43" s="6" t="s">
        <v>54</v>
      </c>
      <c r="B43" s="7"/>
      <c r="C43" s="7"/>
      <c r="D43" s="5"/>
      <c r="E43" s="4"/>
      <c r="F43" s="4"/>
      <c r="G43" s="4">
        <f t="shared" si="0"/>
        <v>0</v>
      </c>
      <c r="H43" s="4"/>
      <c r="I43" s="7"/>
      <c r="J43" s="4">
        <f t="shared" si="1"/>
        <v>0</v>
      </c>
      <c r="K43" s="4">
        <f t="shared" si="2"/>
        <v>0</v>
      </c>
    </row>
    <row r="44" spans="1:11" ht="12.75">
      <c r="A44" s="6" t="s">
        <v>55</v>
      </c>
      <c r="B44" s="7"/>
      <c r="C44" s="7"/>
      <c r="D44" s="5"/>
      <c r="E44" s="4"/>
      <c r="F44" s="4"/>
      <c r="G44" s="4">
        <f t="shared" si="0"/>
        <v>0</v>
      </c>
      <c r="H44" s="7"/>
      <c r="I44" s="4"/>
      <c r="J44" s="4">
        <f t="shared" si="1"/>
        <v>0</v>
      </c>
      <c r="K44" s="4">
        <f t="shared" si="2"/>
        <v>0</v>
      </c>
    </row>
    <row r="45" spans="1:11" ht="12.75">
      <c r="A45" s="6" t="s">
        <v>56</v>
      </c>
      <c r="B45" s="7"/>
      <c r="C45" s="7"/>
      <c r="D45" s="5"/>
      <c r="E45" s="4"/>
      <c r="F45" s="4"/>
      <c r="G45" s="4">
        <f t="shared" si="0"/>
        <v>0</v>
      </c>
      <c r="H45" s="7"/>
      <c r="I45" s="4"/>
      <c r="J45" s="4">
        <f t="shared" si="1"/>
        <v>0</v>
      </c>
      <c r="K45" s="4">
        <f t="shared" si="2"/>
        <v>0</v>
      </c>
    </row>
    <row r="46" spans="1:11" ht="12.75">
      <c r="A46" s="6" t="s">
        <v>57</v>
      </c>
      <c r="B46" s="7"/>
      <c r="C46" s="7"/>
      <c r="D46" s="5"/>
      <c r="E46" s="4"/>
      <c r="F46" s="4"/>
      <c r="G46" s="4">
        <f t="shared" si="0"/>
        <v>0</v>
      </c>
      <c r="H46" s="4"/>
      <c r="I46" s="7"/>
      <c r="J46" s="4">
        <f t="shared" si="1"/>
        <v>0</v>
      </c>
      <c r="K46" s="4">
        <f t="shared" si="2"/>
        <v>0</v>
      </c>
    </row>
    <row r="47" spans="1:11" ht="12.75">
      <c r="A47" s="6" t="s">
        <v>65</v>
      </c>
      <c r="B47" s="7"/>
      <c r="C47" s="7"/>
      <c r="D47" s="5"/>
      <c r="E47" s="4"/>
      <c r="F47" s="4"/>
      <c r="G47" s="4">
        <f t="shared" si="0"/>
        <v>0</v>
      </c>
      <c r="H47" s="7"/>
      <c r="I47" s="4"/>
      <c r="J47" s="4">
        <f t="shared" si="1"/>
        <v>0</v>
      </c>
      <c r="K47" s="4">
        <f t="shared" si="2"/>
        <v>0</v>
      </c>
    </row>
    <row r="48" spans="1:11" ht="12.75">
      <c r="A48" s="6" t="s">
        <v>66</v>
      </c>
      <c r="B48" s="7"/>
      <c r="C48" s="7"/>
      <c r="D48" s="5"/>
      <c r="E48" s="4"/>
      <c r="F48" s="4"/>
      <c r="G48" s="4">
        <f t="shared" si="0"/>
        <v>0</v>
      </c>
      <c r="H48" s="4"/>
      <c r="I48" s="7"/>
      <c r="J48" s="4">
        <f t="shared" si="1"/>
        <v>0</v>
      </c>
      <c r="K48" s="4">
        <f t="shared" si="2"/>
        <v>0</v>
      </c>
    </row>
    <row r="49" spans="1:11" ht="12.75">
      <c r="A49" s="6" t="s">
        <v>67</v>
      </c>
      <c r="B49" s="7"/>
      <c r="C49" s="7"/>
      <c r="D49" s="5"/>
      <c r="E49" s="4"/>
      <c r="F49" s="4"/>
      <c r="G49" s="4">
        <f t="shared" si="0"/>
        <v>0</v>
      </c>
      <c r="H49" s="7"/>
      <c r="I49" s="4"/>
      <c r="J49" s="4">
        <f t="shared" si="1"/>
        <v>0</v>
      </c>
      <c r="K49" s="4">
        <f t="shared" si="2"/>
        <v>0</v>
      </c>
    </row>
    <row r="50" spans="1:11" ht="12.75">
      <c r="A50" s="6" t="s">
        <v>68</v>
      </c>
      <c r="B50" s="7"/>
      <c r="C50" s="7"/>
      <c r="D50" s="5"/>
      <c r="E50" s="4"/>
      <c r="F50" s="4"/>
      <c r="G50" s="4">
        <f t="shared" si="0"/>
        <v>0</v>
      </c>
      <c r="H50" s="4"/>
      <c r="I50" s="7"/>
      <c r="J50" s="4">
        <f t="shared" si="1"/>
        <v>0</v>
      </c>
      <c r="K50" s="4">
        <f t="shared" si="2"/>
        <v>0</v>
      </c>
    </row>
  </sheetData>
  <sheetProtection/>
  <printOptions/>
  <pageMargins left="0.1968503937007874" right="0.75" top="0.3937007874015748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Ruiz</dc:creator>
  <cp:keywords/>
  <dc:description/>
  <cp:lastModifiedBy>DreamSlot</cp:lastModifiedBy>
  <cp:lastPrinted>2013-07-06T18:57:00Z</cp:lastPrinted>
  <dcterms:created xsi:type="dcterms:W3CDTF">2008-07-11T21:08:23Z</dcterms:created>
  <dcterms:modified xsi:type="dcterms:W3CDTF">2015-07-11T19:36:43Z</dcterms:modified>
  <cp:category/>
  <cp:version/>
  <cp:contentType/>
  <cp:contentStatus/>
</cp:coreProperties>
</file>