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195" windowHeight="9210"/>
  </bookViews>
  <sheets>
    <sheet name="Hoja1" sheetId="1" r:id="rId1"/>
    <sheet name="Hoja2" sheetId="2" r:id="rId2"/>
  </sheets>
  <calcPr calcId="124519"/>
</workbook>
</file>

<file path=xl/calcChain.xml><?xml version="1.0" encoding="utf-8"?>
<calcChain xmlns="http://schemas.openxmlformats.org/spreadsheetml/2006/main">
  <c r="J12" i="1"/>
  <c r="J6"/>
  <c r="J19"/>
  <c r="J10"/>
  <c r="J7"/>
  <c r="J20"/>
  <c r="J13"/>
  <c r="J21"/>
  <c r="J4"/>
  <c r="J11"/>
  <c r="J9"/>
  <c r="J14"/>
  <c r="J5"/>
  <c r="J16"/>
  <c r="J18"/>
  <c r="J15"/>
  <c r="J17"/>
  <c r="J22"/>
  <c r="J8"/>
  <c r="G6"/>
  <c r="G19"/>
  <c r="G10"/>
  <c r="G7"/>
  <c r="G20"/>
  <c r="G13"/>
  <c r="G21"/>
  <c r="G12"/>
  <c r="G4"/>
  <c r="G11"/>
  <c r="G9"/>
  <c r="G14"/>
  <c r="G5"/>
  <c r="G16"/>
  <c r="G18"/>
  <c r="G15"/>
  <c r="G17"/>
  <c r="G22"/>
  <c r="G8"/>
  <c r="K14" l="1"/>
  <c r="K12" l="1"/>
  <c r="K9"/>
  <c r="K22"/>
  <c r="K15"/>
  <c r="K10"/>
  <c r="K6"/>
  <c r="K8"/>
  <c r="K18"/>
  <c r="K4"/>
  <c r="K20"/>
  <c r="K21"/>
  <c r="K13" l="1"/>
  <c r="K19"/>
  <c r="K5"/>
  <c r="K17"/>
  <c r="K7"/>
  <c r="K16"/>
  <c r="K11"/>
</calcChain>
</file>

<file path=xl/sharedStrings.xml><?xml version="1.0" encoding="utf-8"?>
<sst xmlns="http://schemas.openxmlformats.org/spreadsheetml/2006/main" count="72" uniqueCount="43">
  <si>
    <t>Pos.</t>
  </si>
  <si>
    <t>Cotxe</t>
  </si>
  <si>
    <t>TOTAL</t>
  </si>
  <si>
    <t>PILOT</t>
  </si>
  <si>
    <t>total</t>
  </si>
  <si>
    <t>V</t>
  </si>
  <si>
    <t>P</t>
  </si>
  <si>
    <t>1ª ETAPA</t>
  </si>
  <si>
    <t>2ª ETAPA</t>
  </si>
  <si>
    <t>V.R.</t>
  </si>
  <si>
    <t>Grup</t>
  </si>
  <si>
    <t>RONDE CÈVENOLE 2.025  1/32</t>
  </si>
  <si>
    <t>JESÚS ZAMARRA</t>
  </si>
  <si>
    <t>PORSCHE 908/3</t>
  </si>
  <si>
    <t>Proto</t>
  </si>
  <si>
    <t>MIKA SANTANDER</t>
  </si>
  <si>
    <t>FERRARI 312 PB</t>
  </si>
  <si>
    <t>CARLOS MESTRE</t>
  </si>
  <si>
    <t>PORSCHE 924 TURBO</t>
  </si>
  <si>
    <t>JOSEP NEBOT</t>
  </si>
  <si>
    <t>McLAREN M8A</t>
  </si>
  <si>
    <t>Sèrie</t>
  </si>
  <si>
    <t>McLAREN M6A</t>
  </si>
  <si>
    <t>GUILLEM MARTÍNEZ</t>
  </si>
  <si>
    <t>JOSEP MARTÍNEZ</t>
  </si>
  <si>
    <t>FORD GT 40</t>
  </si>
  <si>
    <t>RAMON SILVESTRE</t>
  </si>
  <si>
    <t>LLUÍS GARCIA</t>
  </si>
  <si>
    <t>MATRA 670 B</t>
  </si>
  <si>
    <t>CARLES RIUS</t>
  </si>
  <si>
    <t>FERRARI 412</t>
  </si>
  <si>
    <t>JOAN FONTANALS</t>
  </si>
  <si>
    <t>QUINTI CALVO</t>
  </si>
  <si>
    <t>JOSEP M. CARBONELL</t>
  </si>
  <si>
    <t>XAVI MAYORAL</t>
  </si>
  <si>
    <t>DIEGO RUEDA</t>
  </si>
  <si>
    <t>PEP ÁLVAREZ</t>
  </si>
  <si>
    <t>FERRARI 512 M</t>
  </si>
  <si>
    <t>DAVID IBARS</t>
  </si>
  <si>
    <t>ÒSCAR MAURAN</t>
  </si>
  <si>
    <t>LOLA T 290</t>
  </si>
  <si>
    <t>NIL MAURAN</t>
  </si>
  <si>
    <t>JANDRO ECHARRI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</si>
</sst>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3" fillId="0" borderId="0" xfId="0" applyNumberFormat="1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/>
      <protection locked="0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 applyProtection="1">
      <alignment horizontal="center"/>
    </xf>
    <xf numFmtId="3" fontId="6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Protection="1">
      <protection locked="0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B4" sqref="B4"/>
    </sheetView>
  </sheetViews>
  <sheetFormatPr baseColWidth="10" defaultRowHeight="15"/>
  <cols>
    <col min="1" max="1" width="4" style="7" customWidth="1"/>
    <col min="2" max="2" width="34.42578125" style="2" customWidth="1"/>
    <col min="3" max="3" width="32.140625" style="2" customWidth="1"/>
    <col min="4" max="4" width="8" style="4" customWidth="1"/>
    <col min="5" max="5" width="4.7109375" style="2" customWidth="1"/>
    <col min="6" max="6" width="6.7109375" style="2" customWidth="1"/>
    <col min="7" max="7" width="7.7109375" style="2" customWidth="1"/>
    <col min="8" max="8" width="4.7109375" style="2" customWidth="1"/>
    <col min="9" max="9" width="6.7109375" style="2" customWidth="1"/>
    <col min="10" max="10" width="7.7109375" style="2" customWidth="1"/>
    <col min="11" max="11" width="9.7109375" style="1" customWidth="1"/>
    <col min="12" max="12" width="7.5703125" style="6" customWidth="1"/>
  </cols>
  <sheetData>
    <row r="1" spans="1:12" ht="24" customHeight="1">
      <c r="C1" s="3" t="s">
        <v>11</v>
      </c>
    </row>
    <row r="2" spans="1:12" ht="14.25" customHeight="1">
      <c r="A2" s="30" t="s">
        <v>0</v>
      </c>
      <c r="B2" s="30" t="s">
        <v>3</v>
      </c>
      <c r="C2" s="30" t="s">
        <v>1</v>
      </c>
      <c r="D2" s="31" t="s">
        <v>10</v>
      </c>
      <c r="E2" s="29" t="s">
        <v>7</v>
      </c>
      <c r="F2" s="29"/>
      <c r="G2" s="29"/>
      <c r="H2" s="29" t="s">
        <v>8</v>
      </c>
      <c r="I2" s="29"/>
      <c r="J2" s="29"/>
      <c r="K2" s="28" t="s">
        <v>2</v>
      </c>
      <c r="L2" s="26" t="s">
        <v>9</v>
      </c>
    </row>
    <row r="3" spans="1:12" ht="12.75" customHeight="1">
      <c r="A3" s="30"/>
      <c r="B3" s="30"/>
      <c r="C3" s="30"/>
      <c r="D3" s="31"/>
      <c r="E3" s="5" t="s">
        <v>5</v>
      </c>
      <c r="F3" s="5" t="s">
        <v>6</v>
      </c>
      <c r="G3" s="5" t="s">
        <v>4</v>
      </c>
      <c r="H3" s="5" t="s">
        <v>5</v>
      </c>
      <c r="I3" s="5" t="s">
        <v>6</v>
      </c>
      <c r="J3" s="5" t="s">
        <v>4</v>
      </c>
      <c r="K3" s="28"/>
      <c r="L3" s="27"/>
    </row>
    <row r="4" spans="1:12" ht="15.75">
      <c r="A4" s="8">
        <v>1</v>
      </c>
      <c r="B4" s="9" t="s">
        <v>31</v>
      </c>
      <c r="C4" s="9" t="s">
        <v>13</v>
      </c>
      <c r="D4" s="10" t="s">
        <v>14</v>
      </c>
      <c r="E4" s="8">
        <v>12</v>
      </c>
      <c r="F4" s="8">
        <v>160</v>
      </c>
      <c r="G4" s="11">
        <f t="shared" ref="G4:G22" si="0">E4*413+F4</f>
        <v>5116</v>
      </c>
      <c r="H4" s="12">
        <v>12</v>
      </c>
      <c r="I4" s="12">
        <v>270</v>
      </c>
      <c r="J4" s="11">
        <f t="shared" ref="J4:J22" si="1">H4*413+I4</f>
        <v>5226</v>
      </c>
      <c r="K4" s="13">
        <f t="shared" ref="K4:K22" si="2">G4+J4</f>
        <v>10342</v>
      </c>
      <c r="L4" s="14">
        <v>35.21</v>
      </c>
    </row>
    <row r="5" spans="1:12" ht="15.75">
      <c r="A5" s="8">
        <v>2</v>
      </c>
      <c r="B5" s="9" t="s">
        <v>35</v>
      </c>
      <c r="C5" s="9" t="s">
        <v>25</v>
      </c>
      <c r="D5" s="10" t="s">
        <v>14</v>
      </c>
      <c r="E5" s="8">
        <v>11</v>
      </c>
      <c r="F5" s="8">
        <v>338</v>
      </c>
      <c r="G5" s="11">
        <f t="shared" si="0"/>
        <v>4881</v>
      </c>
      <c r="H5" s="12">
        <v>11</v>
      </c>
      <c r="I5" s="12">
        <v>386</v>
      </c>
      <c r="J5" s="11">
        <f t="shared" si="1"/>
        <v>4929</v>
      </c>
      <c r="K5" s="13">
        <f t="shared" si="2"/>
        <v>9810</v>
      </c>
      <c r="L5" s="15">
        <v>37.14</v>
      </c>
    </row>
    <row r="6" spans="1:12" ht="15.75">
      <c r="A6" s="8">
        <v>3</v>
      </c>
      <c r="B6" s="9" t="s">
        <v>15</v>
      </c>
      <c r="C6" s="9" t="s">
        <v>16</v>
      </c>
      <c r="D6" s="10" t="s">
        <v>14</v>
      </c>
      <c r="E6" s="8">
        <v>11</v>
      </c>
      <c r="F6" s="8">
        <v>324</v>
      </c>
      <c r="G6" s="11">
        <f t="shared" si="0"/>
        <v>4867</v>
      </c>
      <c r="H6" s="12">
        <v>11</v>
      </c>
      <c r="I6" s="12">
        <v>366</v>
      </c>
      <c r="J6" s="11">
        <f t="shared" si="1"/>
        <v>4909</v>
      </c>
      <c r="K6" s="13">
        <f t="shared" si="2"/>
        <v>9776</v>
      </c>
      <c r="L6" s="15">
        <v>37.81</v>
      </c>
    </row>
    <row r="7" spans="1:12" ht="15.75">
      <c r="A7" s="17">
        <v>4</v>
      </c>
      <c r="B7" s="18" t="s">
        <v>23</v>
      </c>
      <c r="C7" s="18" t="s">
        <v>22</v>
      </c>
      <c r="D7" s="19" t="s">
        <v>21</v>
      </c>
      <c r="E7" s="17">
        <v>11</v>
      </c>
      <c r="F7" s="17">
        <v>179</v>
      </c>
      <c r="G7" s="20">
        <f t="shared" si="0"/>
        <v>4722</v>
      </c>
      <c r="H7" s="17">
        <v>12</v>
      </c>
      <c r="I7" s="17">
        <v>60</v>
      </c>
      <c r="J7" s="20">
        <f t="shared" si="1"/>
        <v>5016</v>
      </c>
      <c r="K7" s="21">
        <f t="shared" si="2"/>
        <v>9738</v>
      </c>
      <c r="L7" s="22">
        <v>37.22</v>
      </c>
    </row>
    <row r="8" spans="1:12" ht="15.75">
      <c r="A8" s="8">
        <v>5</v>
      </c>
      <c r="B8" s="9" t="s">
        <v>12</v>
      </c>
      <c r="C8" s="9" t="s">
        <v>13</v>
      </c>
      <c r="D8" s="10" t="s">
        <v>14</v>
      </c>
      <c r="E8" s="12">
        <v>11</v>
      </c>
      <c r="F8" s="12">
        <v>231</v>
      </c>
      <c r="G8" s="11">
        <f t="shared" si="0"/>
        <v>4774</v>
      </c>
      <c r="H8" s="12">
        <v>11</v>
      </c>
      <c r="I8" s="12">
        <v>386</v>
      </c>
      <c r="J8" s="11">
        <f t="shared" si="1"/>
        <v>4929</v>
      </c>
      <c r="K8" s="13">
        <f t="shared" si="2"/>
        <v>9703</v>
      </c>
      <c r="L8" s="15">
        <v>37.6</v>
      </c>
    </row>
    <row r="9" spans="1:12" ht="15.75">
      <c r="A9" s="8">
        <v>6</v>
      </c>
      <c r="B9" s="9" t="s">
        <v>33</v>
      </c>
      <c r="C9" s="9" t="s">
        <v>13</v>
      </c>
      <c r="D9" s="10" t="s">
        <v>14</v>
      </c>
      <c r="E9" s="8">
        <v>11</v>
      </c>
      <c r="F9" s="8">
        <v>210</v>
      </c>
      <c r="G9" s="11">
        <f t="shared" si="0"/>
        <v>4753</v>
      </c>
      <c r="H9" s="12">
        <v>11</v>
      </c>
      <c r="I9" s="12">
        <v>380</v>
      </c>
      <c r="J9" s="11">
        <f t="shared" si="1"/>
        <v>4923</v>
      </c>
      <c r="K9" s="13">
        <f t="shared" si="2"/>
        <v>9676</v>
      </c>
      <c r="L9" s="15">
        <v>37.270000000000003</v>
      </c>
    </row>
    <row r="10" spans="1:12" ht="15.75">
      <c r="A10" s="17">
        <v>7</v>
      </c>
      <c r="B10" s="18" t="s">
        <v>19</v>
      </c>
      <c r="C10" s="23" t="s">
        <v>20</v>
      </c>
      <c r="D10" s="19" t="s">
        <v>21</v>
      </c>
      <c r="E10" s="17">
        <v>11</v>
      </c>
      <c r="F10" s="17">
        <v>222</v>
      </c>
      <c r="G10" s="20">
        <f t="shared" si="0"/>
        <v>4765</v>
      </c>
      <c r="H10" s="17">
        <v>11</v>
      </c>
      <c r="I10" s="17">
        <v>336</v>
      </c>
      <c r="J10" s="20">
        <f t="shared" si="1"/>
        <v>4879</v>
      </c>
      <c r="K10" s="21">
        <f t="shared" si="2"/>
        <v>9644</v>
      </c>
      <c r="L10" s="22">
        <v>36.770000000000003</v>
      </c>
    </row>
    <row r="11" spans="1:12" ht="15.75">
      <c r="A11" s="8">
        <v>8</v>
      </c>
      <c r="B11" s="9" t="s">
        <v>32</v>
      </c>
      <c r="C11" s="9" t="s">
        <v>13</v>
      </c>
      <c r="D11" s="10" t="s">
        <v>14</v>
      </c>
      <c r="E11" s="8">
        <v>11</v>
      </c>
      <c r="F11" s="8">
        <v>234</v>
      </c>
      <c r="G11" s="11">
        <f t="shared" si="0"/>
        <v>4777</v>
      </c>
      <c r="H11" s="12">
        <v>11</v>
      </c>
      <c r="I11" s="12">
        <v>316</v>
      </c>
      <c r="J11" s="11">
        <f t="shared" si="1"/>
        <v>4859</v>
      </c>
      <c r="K11" s="13">
        <f t="shared" si="2"/>
        <v>9636</v>
      </c>
      <c r="L11" s="15">
        <v>38.619999999999997</v>
      </c>
    </row>
    <row r="12" spans="1:12" ht="15.75">
      <c r="A12" s="17">
        <v>9</v>
      </c>
      <c r="B12" s="18" t="s">
        <v>29</v>
      </c>
      <c r="C12" s="18" t="s">
        <v>30</v>
      </c>
      <c r="D12" s="19" t="s">
        <v>21</v>
      </c>
      <c r="E12" s="17">
        <v>11</v>
      </c>
      <c r="F12" s="17">
        <v>194</v>
      </c>
      <c r="G12" s="20">
        <f t="shared" si="0"/>
        <v>4737</v>
      </c>
      <c r="H12" s="24">
        <v>11</v>
      </c>
      <c r="I12" s="24">
        <v>270</v>
      </c>
      <c r="J12" s="20">
        <f t="shared" si="1"/>
        <v>4813</v>
      </c>
      <c r="K12" s="21">
        <f t="shared" si="2"/>
        <v>9550</v>
      </c>
      <c r="L12" s="22">
        <v>38.96</v>
      </c>
    </row>
    <row r="13" spans="1:12" ht="15.75">
      <c r="A13" s="17">
        <v>10</v>
      </c>
      <c r="B13" s="18" t="s">
        <v>26</v>
      </c>
      <c r="C13" s="18" t="s">
        <v>22</v>
      </c>
      <c r="D13" s="19" t="s">
        <v>21</v>
      </c>
      <c r="E13" s="17">
        <v>11</v>
      </c>
      <c r="F13" s="17">
        <v>112</v>
      </c>
      <c r="G13" s="20">
        <f t="shared" si="0"/>
        <v>4655</v>
      </c>
      <c r="H13" s="24">
        <v>11</v>
      </c>
      <c r="I13" s="24">
        <v>320</v>
      </c>
      <c r="J13" s="20">
        <f t="shared" si="1"/>
        <v>4863</v>
      </c>
      <c r="K13" s="21">
        <f t="shared" si="2"/>
        <v>9518</v>
      </c>
      <c r="L13" s="22">
        <v>38.130000000000003</v>
      </c>
    </row>
    <row r="14" spans="1:12" ht="15.75">
      <c r="A14" s="8">
        <v>11</v>
      </c>
      <c r="B14" s="16" t="s">
        <v>34</v>
      </c>
      <c r="C14" s="9" t="s">
        <v>13</v>
      </c>
      <c r="D14" s="10" t="s">
        <v>14</v>
      </c>
      <c r="E14" s="8">
        <v>11</v>
      </c>
      <c r="F14" s="8">
        <v>125</v>
      </c>
      <c r="G14" s="11">
        <f t="shared" si="0"/>
        <v>4668</v>
      </c>
      <c r="H14" s="12">
        <v>11</v>
      </c>
      <c r="I14" s="12">
        <v>287</v>
      </c>
      <c r="J14" s="11">
        <f t="shared" si="1"/>
        <v>4830</v>
      </c>
      <c r="K14" s="13">
        <f t="shared" si="2"/>
        <v>9498</v>
      </c>
      <c r="L14" s="15">
        <v>38.450000000000003</v>
      </c>
    </row>
    <row r="15" spans="1:12" ht="15.75">
      <c r="A15" s="17">
        <v>12</v>
      </c>
      <c r="B15" s="18" t="s">
        <v>39</v>
      </c>
      <c r="C15" s="18" t="s">
        <v>40</v>
      </c>
      <c r="D15" s="19" t="s">
        <v>21</v>
      </c>
      <c r="E15" s="17">
        <v>11</v>
      </c>
      <c r="F15" s="17">
        <v>92</v>
      </c>
      <c r="G15" s="20">
        <f t="shared" si="0"/>
        <v>4635</v>
      </c>
      <c r="H15" s="24">
        <v>11</v>
      </c>
      <c r="I15" s="24">
        <v>238</v>
      </c>
      <c r="J15" s="20">
        <f t="shared" si="1"/>
        <v>4781</v>
      </c>
      <c r="K15" s="21">
        <f t="shared" si="2"/>
        <v>9416</v>
      </c>
      <c r="L15" s="22">
        <v>39.08</v>
      </c>
    </row>
    <row r="16" spans="1:12" ht="15.75">
      <c r="A16" s="8">
        <v>13</v>
      </c>
      <c r="B16" s="16" t="s">
        <v>36</v>
      </c>
      <c r="C16" s="9" t="s">
        <v>37</v>
      </c>
      <c r="D16" s="10" t="s">
        <v>14</v>
      </c>
      <c r="E16" s="8">
        <v>11</v>
      </c>
      <c r="F16" s="8">
        <v>146</v>
      </c>
      <c r="G16" s="11">
        <f t="shared" si="0"/>
        <v>4689</v>
      </c>
      <c r="H16" s="12">
        <v>11</v>
      </c>
      <c r="I16" s="12">
        <v>160</v>
      </c>
      <c r="J16" s="11">
        <f t="shared" si="1"/>
        <v>4703</v>
      </c>
      <c r="K16" s="13">
        <f t="shared" si="2"/>
        <v>9392</v>
      </c>
      <c r="L16" s="15">
        <v>39.520000000000003</v>
      </c>
    </row>
    <row r="17" spans="1:12" ht="15.75">
      <c r="A17" s="17">
        <v>14</v>
      </c>
      <c r="B17" s="25" t="s">
        <v>41</v>
      </c>
      <c r="C17" s="18" t="s">
        <v>25</v>
      </c>
      <c r="D17" s="19" t="s">
        <v>21</v>
      </c>
      <c r="E17" s="17">
        <v>10</v>
      </c>
      <c r="F17" s="17">
        <v>251</v>
      </c>
      <c r="G17" s="20">
        <f t="shared" si="0"/>
        <v>4381</v>
      </c>
      <c r="H17" s="24">
        <v>10</v>
      </c>
      <c r="I17" s="24">
        <v>292</v>
      </c>
      <c r="J17" s="20">
        <f t="shared" si="1"/>
        <v>4422</v>
      </c>
      <c r="K17" s="21">
        <f t="shared" si="2"/>
        <v>8803</v>
      </c>
      <c r="L17" s="22">
        <v>40.33</v>
      </c>
    </row>
    <row r="18" spans="1:12" ht="15.75">
      <c r="A18" s="17">
        <v>15</v>
      </c>
      <c r="B18" s="18" t="s">
        <v>38</v>
      </c>
      <c r="C18" s="18" t="s">
        <v>13</v>
      </c>
      <c r="D18" s="19" t="s">
        <v>21</v>
      </c>
      <c r="E18" s="17">
        <v>10</v>
      </c>
      <c r="F18" s="17">
        <v>270</v>
      </c>
      <c r="G18" s="20">
        <f t="shared" si="0"/>
        <v>4400</v>
      </c>
      <c r="H18" s="24">
        <v>10</v>
      </c>
      <c r="I18" s="24">
        <v>208</v>
      </c>
      <c r="J18" s="20">
        <f t="shared" si="1"/>
        <v>4338</v>
      </c>
      <c r="K18" s="21">
        <f t="shared" si="2"/>
        <v>8738</v>
      </c>
      <c r="L18" s="22">
        <v>42.14</v>
      </c>
    </row>
    <row r="19" spans="1:12" ht="15.75">
      <c r="A19" s="8">
        <v>16</v>
      </c>
      <c r="B19" s="9" t="s">
        <v>17</v>
      </c>
      <c r="C19" s="9" t="s">
        <v>18</v>
      </c>
      <c r="D19" s="10" t="s">
        <v>14</v>
      </c>
      <c r="E19" s="8">
        <v>10</v>
      </c>
      <c r="F19" s="8">
        <v>157</v>
      </c>
      <c r="G19" s="11">
        <f t="shared" si="0"/>
        <v>4287</v>
      </c>
      <c r="H19" s="8">
        <v>10</v>
      </c>
      <c r="I19" s="8">
        <v>311</v>
      </c>
      <c r="J19" s="11">
        <f t="shared" si="1"/>
        <v>4441</v>
      </c>
      <c r="K19" s="13">
        <f t="shared" si="2"/>
        <v>8728</v>
      </c>
      <c r="L19" s="15">
        <v>41.38</v>
      </c>
    </row>
    <row r="20" spans="1:12" ht="15.75">
      <c r="A20" s="17">
        <v>17</v>
      </c>
      <c r="B20" s="18" t="s">
        <v>24</v>
      </c>
      <c r="C20" s="18" t="s">
        <v>25</v>
      </c>
      <c r="D20" s="19" t="s">
        <v>21</v>
      </c>
      <c r="E20" s="17">
        <v>10</v>
      </c>
      <c r="F20" s="17">
        <v>6</v>
      </c>
      <c r="G20" s="20">
        <f t="shared" si="0"/>
        <v>4136</v>
      </c>
      <c r="H20" s="24">
        <v>10</v>
      </c>
      <c r="I20" s="24">
        <v>370</v>
      </c>
      <c r="J20" s="20">
        <f t="shared" si="1"/>
        <v>4500</v>
      </c>
      <c r="K20" s="21">
        <f t="shared" si="2"/>
        <v>8636</v>
      </c>
      <c r="L20" s="22">
        <v>41.05</v>
      </c>
    </row>
    <row r="21" spans="1:12" ht="15.75">
      <c r="A21" s="17">
        <v>18</v>
      </c>
      <c r="B21" s="18" t="s">
        <v>27</v>
      </c>
      <c r="C21" s="18" t="s">
        <v>28</v>
      </c>
      <c r="D21" s="19" t="s">
        <v>21</v>
      </c>
      <c r="E21" s="17">
        <v>9</v>
      </c>
      <c r="F21" s="17">
        <v>386</v>
      </c>
      <c r="G21" s="20">
        <f t="shared" si="0"/>
        <v>4103</v>
      </c>
      <c r="H21" s="17">
        <v>10</v>
      </c>
      <c r="I21" s="17">
        <v>39</v>
      </c>
      <c r="J21" s="20">
        <f t="shared" si="1"/>
        <v>4169</v>
      </c>
      <c r="K21" s="21">
        <f t="shared" si="2"/>
        <v>8272</v>
      </c>
      <c r="L21" s="22">
        <v>42.78</v>
      </c>
    </row>
    <row r="22" spans="1:12" ht="15.75">
      <c r="A22" s="17">
        <v>19</v>
      </c>
      <c r="B22" s="18" t="s">
        <v>42</v>
      </c>
      <c r="C22" s="18" t="s">
        <v>25</v>
      </c>
      <c r="D22" s="19" t="s">
        <v>21</v>
      </c>
      <c r="E22" s="17">
        <v>9</v>
      </c>
      <c r="F22" s="17">
        <v>348</v>
      </c>
      <c r="G22" s="20">
        <f t="shared" si="0"/>
        <v>4065</v>
      </c>
      <c r="H22" s="24">
        <v>9</v>
      </c>
      <c r="I22" s="24">
        <v>373</v>
      </c>
      <c r="J22" s="20">
        <f t="shared" si="1"/>
        <v>4090</v>
      </c>
      <c r="K22" s="21">
        <f t="shared" si="2"/>
        <v>8155</v>
      </c>
      <c r="L22" s="22">
        <v>46.11</v>
      </c>
    </row>
  </sheetData>
  <sortState ref="B5:L22">
    <sortCondition descending="1" ref="K4:K22"/>
  </sortState>
  <mergeCells count="8">
    <mergeCell ref="L2:L3"/>
    <mergeCell ref="K2:K3"/>
    <mergeCell ref="E2:G2"/>
    <mergeCell ref="H2:J2"/>
    <mergeCell ref="A2:A3"/>
    <mergeCell ref="B2:B3"/>
    <mergeCell ref="D2:D3"/>
    <mergeCell ref="C2:C3"/>
  </mergeCells>
  <phoneticPr fontId="1" type="noConversion"/>
  <pageMargins left="0.59055118110236227" right="0.19685039370078741" top="0.59055118110236227" bottom="0.19685039370078741" header="0" footer="0"/>
  <pageSetup paperSize="9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Dream Slot</cp:lastModifiedBy>
  <cp:lastPrinted>2022-04-27T20:16:12Z</cp:lastPrinted>
  <dcterms:created xsi:type="dcterms:W3CDTF">2009-07-03T20:59:11Z</dcterms:created>
  <dcterms:modified xsi:type="dcterms:W3CDTF">2025-04-22T16:27:45Z</dcterms:modified>
</cp:coreProperties>
</file>