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Hoja1!$A$2:$M$2</definedName>
  </definedNames>
  <calcPr calcId="124519"/>
</workbook>
</file>

<file path=xl/calcChain.xml><?xml version="1.0" encoding="utf-8"?>
<calcChain xmlns="http://schemas.openxmlformats.org/spreadsheetml/2006/main">
  <c r="K15" i="1"/>
  <c r="H15"/>
  <c r="K24"/>
  <c r="H24"/>
  <c r="K22"/>
  <c r="H22"/>
  <c r="K26"/>
  <c r="H26"/>
  <c r="K19"/>
  <c r="H19"/>
  <c r="K10"/>
  <c r="H10"/>
  <c r="K13"/>
  <c r="H13"/>
  <c r="K27"/>
  <c r="H27"/>
  <c r="K18"/>
  <c r="H18"/>
  <c r="K12"/>
  <c r="H12"/>
  <c r="K3"/>
  <c r="H3"/>
  <c r="K29"/>
  <c r="H29"/>
  <c r="K28"/>
  <c r="H28"/>
  <c r="K11"/>
  <c r="H11"/>
  <c r="H23"/>
  <c r="H9"/>
  <c r="H25"/>
  <c r="H17"/>
  <c r="H7"/>
  <c r="H6"/>
  <c r="H8"/>
  <c r="H4"/>
  <c r="H14"/>
  <c r="H20"/>
  <c r="H21"/>
  <c r="H16"/>
  <c r="H5"/>
  <c r="K21"/>
  <c r="K9"/>
  <c r="K4"/>
  <c r="K16"/>
  <c r="K20"/>
  <c r="K6"/>
  <c r="K8"/>
  <c r="K5"/>
  <c r="K23"/>
  <c r="K7"/>
  <c r="K17"/>
  <c r="K14"/>
  <c r="K25"/>
  <c r="L18" l="1"/>
  <c r="L13"/>
  <c r="L19"/>
  <c r="L15"/>
  <c r="L26"/>
  <c r="L24"/>
  <c r="L28"/>
  <c r="L3"/>
  <c r="L27"/>
  <c r="L22"/>
  <c r="L10"/>
  <c r="L12"/>
  <c r="L11"/>
  <c r="L29"/>
  <c r="L5"/>
  <c r="L21"/>
  <c r="L4"/>
  <c r="L14"/>
  <c r="L9"/>
  <c r="L7"/>
  <c r="L25"/>
  <c r="L23"/>
  <c r="L8"/>
  <c r="L6"/>
  <c r="L20"/>
  <c r="L16"/>
  <c r="L17"/>
</calcChain>
</file>

<file path=xl/sharedStrings.xml><?xml version="1.0" encoding="utf-8"?>
<sst xmlns="http://schemas.openxmlformats.org/spreadsheetml/2006/main" count="68" uniqueCount="43">
  <si>
    <t>pole</t>
  </si>
  <si>
    <t>PRIMERA MANEGA</t>
  </si>
  <si>
    <t>TOTAL</t>
  </si>
  <si>
    <t>V.R.</t>
  </si>
  <si>
    <t>COTXE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</si>
  <si>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</si>
  <si>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</si>
  <si>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</si>
  <si>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</si>
  <si>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</si>
  <si>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t>PILOT</t>
  </si>
  <si>
    <t>CARLOS MESTRE</t>
  </si>
  <si>
    <t>MIKA SANTANDER</t>
  </si>
  <si>
    <t>CHALLENGE PORSCHE NÜRBURGRING 2018</t>
  </si>
  <si>
    <t>POL MESTRE</t>
  </si>
  <si>
    <t>PORSCHE 911 RSR</t>
  </si>
  <si>
    <t>PORSCHE 911 S</t>
  </si>
  <si>
    <t>MARC LANSAC</t>
  </si>
  <si>
    <t>JORDI ROBLES</t>
  </si>
  <si>
    <t>MANEL SORIANO</t>
  </si>
  <si>
    <t>PORSCHE 911 SC</t>
  </si>
  <si>
    <t>RAMON SILVESTRE</t>
  </si>
  <si>
    <t>JOAN CIRCUNS</t>
  </si>
  <si>
    <t>IGNASI BALDOMINOS</t>
  </si>
  <si>
    <t>MANUEL ESCUREDO</t>
  </si>
  <si>
    <t>JORDI MIRANDA</t>
  </si>
  <si>
    <t>JORDI FIGUERAS</t>
  </si>
  <si>
    <t>XAVIER MAYORAL</t>
  </si>
  <si>
    <t>QUINTI CALVO</t>
  </si>
  <si>
    <t>ENRIC ROSICH</t>
  </si>
  <si>
    <t>JOAN FONTANALS</t>
  </si>
  <si>
    <t>JOSEP NEBOT (F.C.)</t>
  </si>
  <si>
    <t>PORSCHE 934</t>
  </si>
  <si>
    <t>SECUND RIO</t>
  </si>
  <si>
    <t>CARLES RIUS</t>
  </si>
  <si>
    <t>JOAQUIM ÁLVAREZ</t>
  </si>
  <si>
    <t>JOSEP ANTON ÁLVAREZ</t>
  </si>
  <si>
    <t>JOAN GARCIA</t>
  </si>
  <si>
    <t>CARLOS RAMON</t>
  </si>
  <si>
    <t>RAIMON ROVELLAT</t>
  </si>
  <si>
    <t>EDGAR MESTRES</t>
  </si>
  <si>
    <t>DAVID MESTRES</t>
  </si>
  <si>
    <t>FERNANDO GUILLEN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</si>
</sst>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140" zoomScaleNormal="140" workbookViewId="0">
      <selection activeCell="M1" sqref="M1"/>
    </sheetView>
  </sheetViews>
  <sheetFormatPr baseColWidth="10" defaultRowHeight="11.25"/>
  <cols>
    <col min="1" max="1" width="2.7109375" style="3" bestFit="1" customWidth="1"/>
    <col min="2" max="2" width="20.85546875" style="3" customWidth="1"/>
    <col min="3" max="3" width="17.7109375" style="3" customWidth="1"/>
    <col min="4" max="4" width="4.85546875" style="5" customWidth="1"/>
    <col min="5" max="5" width="0.42578125" style="5" customWidth="1"/>
    <col min="6" max="7" width="6.42578125" style="3" customWidth="1"/>
    <col min="8" max="8" width="6.140625" style="6" bestFit="1" customWidth="1"/>
    <col min="9" max="10" width="6.42578125" style="3" customWidth="1"/>
    <col min="11" max="11" width="6" style="6" customWidth="1"/>
    <col min="12" max="12" width="6.42578125" style="6" customWidth="1"/>
    <col min="13" max="13" width="5.5703125" style="6" customWidth="1"/>
    <col min="14" max="16384" width="11.42578125" style="3"/>
  </cols>
  <sheetData>
    <row r="1" spans="1:13" ht="18.75" customHeight="1">
      <c r="B1" s="12" t="s">
        <v>13</v>
      </c>
      <c r="F1" s="4" t="s">
        <v>1</v>
      </c>
      <c r="I1" s="4" t="s">
        <v>9</v>
      </c>
    </row>
    <row r="2" spans="1:13" ht="15.75" customHeight="1">
      <c r="A2" s="1"/>
      <c r="B2" s="1" t="s">
        <v>10</v>
      </c>
      <c r="C2" s="1" t="s">
        <v>4</v>
      </c>
      <c r="D2" s="11" t="s">
        <v>0</v>
      </c>
      <c r="E2" s="11"/>
      <c r="F2" s="1" t="s">
        <v>5</v>
      </c>
      <c r="G2" s="1" t="s">
        <v>6</v>
      </c>
      <c r="H2" s="1" t="s">
        <v>7</v>
      </c>
      <c r="I2" s="1" t="s">
        <v>5</v>
      </c>
      <c r="J2" s="1" t="s">
        <v>6</v>
      </c>
      <c r="K2" s="1" t="s">
        <v>8</v>
      </c>
      <c r="L2" s="1" t="s">
        <v>2</v>
      </c>
      <c r="M2" s="11" t="s">
        <v>3</v>
      </c>
    </row>
    <row r="3" spans="1:13" ht="13.5" customHeight="1">
      <c r="A3" s="7">
        <v>1</v>
      </c>
      <c r="B3" s="8" t="s">
        <v>30</v>
      </c>
      <c r="C3" s="8" t="s">
        <v>20</v>
      </c>
      <c r="D3" s="9">
        <v>50.6</v>
      </c>
      <c r="E3" s="9"/>
      <c r="F3" s="10">
        <v>3.6631944444444446E-3</v>
      </c>
      <c r="G3" s="10">
        <v>3.5810185185185181E-3</v>
      </c>
      <c r="H3" s="10">
        <f>SUM(F3:G3)</f>
        <v>7.2442129629629627E-3</v>
      </c>
      <c r="I3" s="10">
        <v>3.6527777777777774E-3</v>
      </c>
      <c r="J3" s="10">
        <v>3.5335648148148145E-3</v>
      </c>
      <c r="K3" s="10">
        <f>SUM(I3:J3)</f>
        <v>7.1863425925925914E-3</v>
      </c>
      <c r="L3" s="10">
        <f>H3+K3</f>
        <v>1.4430555555555554E-2</v>
      </c>
      <c r="M3" s="13">
        <v>49.73</v>
      </c>
    </row>
    <row r="4" spans="1:13" s="2" customFormat="1">
      <c r="A4" s="7">
        <v>2</v>
      </c>
      <c r="B4" s="8" t="s">
        <v>24</v>
      </c>
      <c r="C4" s="8" t="s">
        <v>20</v>
      </c>
      <c r="D4" s="9">
        <v>52.26</v>
      </c>
      <c r="E4" s="9"/>
      <c r="F4" s="10">
        <v>3.666666666666667E-3</v>
      </c>
      <c r="G4" s="10">
        <v>3.6851851851851854E-3</v>
      </c>
      <c r="H4" s="10">
        <f>SUM(F4:G4)</f>
        <v>7.3518518518518525E-3</v>
      </c>
      <c r="I4" s="10">
        <v>3.7245370370370371E-3</v>
      </c>
      <c r="J4" s="10">
        <v>3.6759259259259258E-3</v>
      </c>
      <c r="K4" s="10">
        <f>SUM(I4:J4)</f>
        <v>7.4004629629629629E-3</v>
      </c>
      <c r="L4" s="10">
        <f>H4+K4</f>
        <v>1.4752314814814815E-2</v>
      </c>
      <c r="M4" s="9">
        <v>51.36</v>
      </c>
    </row>
    <row r="5" spans="1:13">
      <c r="A5" s="7">
        <v>3</v>
      </c>
      <c r="B5" s="8" t="s">
        <v>14</v>
      </c>
      <c r="C5" s="8" t="s">
        <v>15</v>
      </c>
      <c r="D5" s="9">
        <v>51.54</v>
      </c>
      <c r="E5" s="9"/>
      <c r="F5" s="10">
        <v>3.7997685185185183E-3</v>
      </c>
      <c r="G5" s="10">
        <v>3.6527777777777774E-3</v>
      </c>
      <c r="H5" s="10">
        <f>SUM(F5:G5)</f>
        <v>7.4525462962962957E-3</v>
      </c>
      <c r="I5" s="10">
        <v>3.6793981481481482E-3</v>
      </c>
      <c r="J5" s="10">
        <v>3.6377314814814814E-3</v>
      </c>
      <c r="K5" s="10">
        <f>SUM(I5:J5)</f>
        <v>7.31712962962963E-3</v>
      </c>
      <c r="L5" s="10">
        <f>H5+K5</f>
        <v>1.4769675925925926E-2</v>
      </c>
      <c r="M5" s="9">
        <v>50.12</v>
      </c>
    </row>
    <row r="6" spans="1:13">
      <c r="A6" s="7">
        <v>4</v>
      </c>
      <c r="B6" s="8" t="s">
        <v>23</v>
      </c>
      <c r="C6" s="8" t="s">
        <v>15</v>
      </c>
      <c r="D6" s="9">
        <v>51.24</v>
      </c>
      <c r="E6" s="9"/>
      <c r="F6" s="10">
        <v>3.7268518518518514E-3</v>
      </c>
      <c r="G6" s="10">
        <v>3.6018518518518522E-3</v>
      </c>
      <c r="H6" s="10">
        <f>SUM(F6:G6)</f>
        <v>7.3287037037037036E-3</v>
      </c>
      <c r="I6" s="10">
        <v>3.7430555555555555E-3</v>
      </c>
      <c r="J6" s="10">
        <v>3.708333333333333E-3</v>
      </c>
      <c r="K6" s="10">
        <f>SUM(I6:J6)</f>
        <v>7.4513888888888885E-3</v>
      </c>
      <c r="L6" s="10">
        <f>H6+K6</f>
        <v>1.4780092592592591E-2</v>
      </c>
      <c r="M6" s="9">
        <v>51</v>
      </c>
    </row>
    <row r="7" spans="1:13">
      <c r="A7" s="7">
        <v>5</v>
      </c>
      <c r="B7" s="8" t="s">
        <v>12</v>
      </c>
      <c r="C7" s="8" t="s">
        <v>15</v>
      </c>
      <c r="D7" s="9">
        <v>53.42</v>
      </c>
      <c r="E7" s="9"/>
      <c r="F7" s="10">
        <v>3.7534722222222223E-3</v>
      </c>
      <c r="G7" s="10">
        <v>3.7476851851851851E-3</v>
      </c>
      <c r="H7" s="10">
        <f>SUM(F7:G7)</f>
        <v>7.5011574074074078E-3</v>
      </c>
      <c r="I7" s="10">
        <v>3.7268518518518514E-3</v>
      </c>
      <c r="J7" s="10">
        <v>3.701388888888889E-3</v>
      </c>
      <c r="K7" s="10">
        <f>SUM(I7:J7)</f>
        <v>7.4282407407407405E-3</v>
      </c>
      <c r="L7" s="10">
        <f>H7+K7</f>
        <v>1.4929398148148148E-2</v>
      </c>
      <c r="M7" s="9">
        <v>52.3</v>
      </c>
    </row>
    <row r="8" spans="1:13">
      <c r="A8" s="7">
        <v>6</v>
      </c>
      <c r="B8" s="8" t="s">
        <v>22</v>
      </c>
      <c r="C8" s="8" t="s">
        <v>15</v>
      </c>
      <c r="D8" s="9">
        <v>52.19</v>
      </c>
      <c r="E8" s="9"/>
      <c r="F8" s="10">
        <v>3.7905092592592591E-3</v>
      </c>
      <c r="G8" s="10">
        <v>3.7268518518518514E-3</v>
      </c>
      <c r="H8" s="10">
        <f>SUM(F8:G8)</f>
        <v>7.5173611111111101E-3</v>
      </c>
      <c r="I8" s="10">
        <v>3.7094907407407406E-3</v>
      </c>
      <c r="J8" s="10">
        <v>3.7442129629629631E-3</v>
      </c>
      <c r="K8" s="10">
        <f>SUM(I8:J8)</f>
        <v>7.4537037037037037E-3</v>
      </c>
      <c r="L8" s="10">
        <f>H8+K8</f>
        <v>1.4971064814814814E-2</v>
      </c>
      <c r="M8" s="9">
        <v>52.47</v>
      </c>
    </row>
    <row r="9" spans="1:13">
      <c r="A9" s="7">
        <v>7</v>
      </c>
      <c r="B9" s="8" t="s">
        <v>17</v>
      </c>
      <c r="C9" s="8" t="s">
        <v>15</v>
      </c>
      <c r="D9" s="9">
        <v>52.99</v>
      </c>
      <c r="E9" s="9"/>
      <c r="F9" s="10">
        <v>3.7766203703703707E-3</v>
      </c>
      <c r="G9" s="10">
        <v>3.7789351851851851E-3</v>
      </c>
      <c r="H9" s="10">
        <f>SUM(F9:G9)</f>
        <v>7.5555555555555558E-3</v>
      </c>
      <c r="I9" s="10">
        <v>3.662037037037037E-3</v>
      </c>
      <c r="J9" s="10">
        <v>3.7847222222222223E-3</v>
      </c>
      <c r="K9" s="10">
        <f>SUM(I9:J9)</f>
        <v>7.4467592592592589E-3</v>
      </c>
      <c r="L9" s="10">
        <f>H9+K9</f>
        <v>1.5002314814814816E-2</v>
      </c>
      <c r="M9" s="9">
        <v>52.43</v>
      </c>
    </row>
    <row r="10" spans="1:13">
      <c r="A10" s="7">
        <v>8</v>
      </c>
      <c r="B10" s="8" t="s">
        <v>37</v>
      </c>
      <c r="C10" s="8" t="s">
        <v>15</v>
      </c>
      <c r="D10" s="9">
        <v>50.54</v>
      </c>
      <c r="E10" s="9"/>
      <c r="F10" s="10">
        <v>3.754629629629629E-3</v>
      </c>
      <c r="G10" s="10">
        <v>3.7835648148148147E-3</v>
      </c>
      <c r="H10" s="10">
        <f>SUM(F10:G10)</f>
        <v>7.5381944444444437E-3</v>
      </c>
      <c r="I10" s="10">
        <v>3.8263888888888892E-3</v>
      </c>
      <c r="J10" s="10">
        <v>3.7094907407407406E-3</v>
      </c>
      <c r="K10" s="10">
        <f>SUM(I10:J10)</f>
        <v>7.5358796296296302E-3</v>
      </c>
      <c r="L10" s="10">
        <f>H10+K10</f>
        <v>1.5074074074074073E-2</v>
      </c>
      <c r="M10" s="9">
        <v>51.67</v>
      </c>
    </row>
    <row r="11" spans="1:13">
      <c r="A11" s="7">
        <v>9</v>
      </c>
      <c r="B11" s="8" t="s">
        <v>25</v>
      </c>
      <c r="C11" s="8" t="s">
        <v>15</v>
      </c>
      <c r="D11" s="9">
        <v>53.13</v>
      </c>
      <c r="E11" s="9"/>
      <c r="F11" s="10">
        <v>3.8449074074074076E-3</v>
      </c>
      <c r="G11" s="10">
        <v>3.7962962962962963E-3</v>
      </c>
      <c r="H11" s="10">
        <f>SUM(F11:G11)</f>
        <v>7.6412037037037039E-3</v>
      </c>
      <c r="I11" s="10">
        <v>3.7465277777777774E-3</v>
      </c>
      <c r="J11" s="10">
        <v>3.7060185185185186E-3</v>
      </c>
      <c r="K11" s="10">
        <f>SUM(I11:J11)</f>
        <v>7.4525462962962957E-3</v>
      </c>
      <c r="L11" s="10">
        <f>H11+K11</f>
        <v>1.509375E-2</v>
      </c>
      <c r="M11" s="9">
        <v>52.74</v>
      </c>
    </row>
    <row r="12" spans="1:13">
      <c r="A12" s="7">
        <v>10</v>
      </c>
      <c r="B12" s="8" t="s">
        <v>31</v>
      </c>
      <c r="C12" s="8" t="s">
        <v>32</v>
      </c>
      <c r="D12" s="9">
        <v>50.7</v>
      </c>
      <c r="E12" s="9"/>
      <c r="F12" s="10">
        <v>3.8692129629629628E-3</v>
      </c>
      <c r="G12" s="10">
        <v>3.6319444444444446E-3</v>
      </c>
      <c r="H12" s="10">
        <f>SUM(F12:G12)</f>
        <v>7.5011574074074078E-3</v>
      </c>
      <c r="I12" s="10">
        <v>3.8263888888888892E-3</v>
      </c>
      <c r="J12" s="10">
        <v>3.8055555555555555E-3</v>
      </c>
      <c r="K12" s="10">
        <f>SUM(I12:J12)</f>
        <v>7.6319444444444447E-3</v>
      </c>
      <c r="L12" s="10">
        <f>H12+K12</f>
        <v>1.5133101851851852E-2</v>
      </c>
      <c r="M12" s="9">
        <v>49.35</v>
      </c>
    </row>
    <row r="13" spans="1:13">
      <c r="A13" s="7">
        <v>11</v>
      </c>
      <c r="B13" s="8" t="s">
        <v>36</v>
      </c>
      <c r="C13" s="8" t="s">
        <v>15</v>
      </c>
      <c r="D13" s="9">
        <v>53.29</v>
      </c>
      <c r="E13" s="9"/>
      <c r="F13" s="10">
        <v>3.7997685185185183E-3</v>
      </c>
      <c r="G13" s="10">
        <v>3.7824074074074075E-3</v>
      </c>
      <c r="H13" s="10">
        <f>SUM(F13:G13)</f>
        <v>7.5821759259259262E-3</v>
      </c>
      <c r="I13" s="10">
        <v>3.8842592592592596E-3</v>
      </c>
      <c r="J13" s="10">
        <v>3.8356481481481484E-3</v>
      </c>
      <c r="K13" s="10">
        <f>SUM(I13:J13)</f>
        <v>7.719907407407408E-3</v>
      </c>
      <c r="L13" s="10">
        <f>H13+K13</f>
        <v>1.5302083333333334E-2</v>
      </c>
      <c r="M13" s="9">
        <v>53.14</v>
      </c>
    </row>
    <row r="14" spans="1:13">
      <c r="A14" s="7">
        <v>12</v>
      </c>
      <c r="B14" s="8" t="s">
        <v>21</v>
      </c>
      <c r="C14" s="8" t="s">
        <v>16</v>
      </c>
      <c r="D14" s="9">
        <v>52.59</v>
      </c>
      <c r="E14" s="9"/>
      <c r="F14" s="10">
        <v>3.914351851851852E-3</v>
      </c>
      <c r="G14" s="10">
        <v>3.6863425925925931E-3</v>
      </c>
      <c r="H14" s="10">
        <f>SUM(F14:G14)</f>
        <v>7.6006944444444446E-3</v>
      </c>
      <c r="I14" s="10">
        <v>3.8206018518518524E-3</v>
      </c>
      <c r="J14" s="10">
        <v>3.8819444444444444E-3</v>
      </c>
      <c r="K14" s="10">
        <f>SUM(I14:J14)</f>
        <v>7.7025462962962967E-3</v>
      </c>
      <c r="L14" s="10">
        <f>H14+K14</f>
        <v>1.5303240740740742E-2</v>
      </c>
      <c r="M14" s="9">
        <v>52.25</v>
      </c>
    </row>
    <row r="15" spans="1:13">
      <c r="A15" s="7">
        <v>13</v>
      </c>
      <c r="B15" s="8" t="s">
        <v>42</v>
      </c>
      <c r="C15" s="8" t="s">
        <v>16</v>
      </c>
      <c r="D15" s="9">
        <v>53.43</v>
      </c>
      <c r="E15" s="9"/>
      <c r="F15" s="10">
        <v>3.8437499999999999E-3</v>
      </c>
      <c r="G15" s="10">
        <v>3.8032407407407407E-3</v>
      </c>
      <c r="H15" s="10">
        <f>SUM(F15:G15)</f>
        <v>7.6469907407407407E-3</v>
      </c>
      <c r="I15" s="10">
        <v>3.828703703703704E-3</v>
      </c>
      <c r="J15" s="10">
        <v>3.8541666666666668E-3</v>
      </c>
      <c r="K15" s="10">
        <f>SUM(I15:J15)</f>
        <v>7.6828703703703712E-3</v>
      </c>
      <c r="L15" s="10">
        <f>H15+K15</f>
        <v>1.5329861111111112E-2</v>
      </c>
      <c r="M15" s="9">
        <v>53.36</v>
      </c>
    </row>
    <row r="16" spans="1:13">
      <c r="A16" s="7">
        <v>14</v>
      </c>
      <c r="B16" s="8" t="s">
        <v>29</v>
      </c>
      <c r="C16" s="8" t="s">
        <v>16</v>
      </c>
      <c r="D16" s="9">
        <v>53.12</v>
      </c>
      <c r="E16" s="9"/>
      <c r="F16" s="10">
        <v>3.894675925925926E-3</v>
      </c>
      <c r="G16" s="10">
        <v>3.7326388888888891E-3</v>
      </c>
      <c r="H16" s="10">
        <f>SUM(F16:G16)</f>
        <v>7.6273148148148151E-3</v>
      </c>
      <c r="I16" s="10">
        <v>3.8958333333333332E-3</v>
      </c>
      <c r="J16" s="10">
        <v>3.8449074074074076E-3</v>
      </c>
      <c r="K16" s="10">
        <f>SUM(I16:J16)</f>
        <v>7.7407407407407407E-3</v>
      </c>
      <c r="L16" s="10">
        <f>H16+K16</f>
        <v>1.5368055555555555E-2</v>
      </c>
      <c r="M16" s="9">
        <v>53.44</v>
      </c>
    </row>
    <row r="17" spans="1:13">
      <c r="A17" s="7">
        <v>15</v>
      </c>
      <c r="B17" s="8" t="s">
        <v>19</v>
      </c>
      <c r="C17" s="8" t="s">
        <v>20</v>
      </c>
      <c r="D17" s="9">
        <v>52.84</v>
      </c>
      <c r="E17" s="9"/>
      <c r="F17" s="10">
        <v>4.1342592592592594E-3</v>
      </c>
      <c r="G17" s="10">
        <v>3.7835648148148147E-3</v>
      </c>
      <c r="H17" s="10">
        <f>SUM(F17:G17)</f>
        <v>7.9178240740740737E-3</v>
      </c>
      <c r="I17" s="10">
        <v>3.7638888888888891E-3</v>
      </c>
      <c r="J17" s="10">
        <v>3.7210648148148146E-3</v>
      </c>
      <c r="K17" s="10">
        <f>SUM(I17:J17)</f>
        <v>7.4849537037037037E-3</v>
      </c>
      <c r="L17" s="10">
        <f>H17+K17</f>
        <v>1.5402777777777777E-2</v>
      </c>
      <c r="M17" s="9">
        <v>52.74</v>
      </c>
    </row>
    <row r="18" spans="1:13">
      <c r="A18" s="7">
        <v>16</v>
      </c>
      <c r="B18" s="8" t="s">
        <v>34</v>
      </c>
      <c r="C18" s="8" t="s">
        <v>15</v>
      </c>
      <c r="D18" s="9">
        <v>53.22</v>
      </c>
      <c r="E18" s="9"/>
      <c r="F18" s="10">
        <v>3.9097222222222224E-3</v>
      </c>
      <c r="G18" s="10">
        <v>3.7974537037037039E-3</v>
      </c>
      <c r="H18" s="10">
        <f>SUM(F18:G18)</f>
        <v>7.7071759259259263E-3</v>
      </c>
      <c r="I18" s="10">
        <v>3.914351851851852E-3</v>
      </c>
      <c r="J18" s="10">
        <v>3.7870370370370367E-3</v>
      </c>
      <c r="K18" s="10">
        <f>SUM(I18:J18)</f>
        <v>7.7013888888888887E-3</v>
      </c>
      <c r="L18" s="10">
        <f>H18+K18</f>
        <v>1.5408564814814816E-2</v>
      </c>
      <c r="M18" s="9">
        <v>52.72</v>
      </c>
    </row>
    <row r="19" spans="1:13">
      <c r="A19" s="7">
        <v>17</v>
      </c>
      <c r="B19" s="8" t="s">
        <v>38</v>
      </c>
      <c r="C19" s="8" t="s">
        <v>32</v>
      </c>
      <c r="D19" s="9">
        <v>55.45</v>
      </c>
      <c r="E19" s="9"/>
      <c r="F19" s="10">
        <v>3.8993055555555556E-3</v>
      </c>
      <c r="G19" s="10">
        <v>3.9618055555555561E-3</v>
      </c>
      <c r="H19" s="10">
        <f>SUM(F19:G19)</f>
        <v>7.8611111111111121E-3</v>
      </c>
      <c r="I19" s="10">
        <v>3.891203703703704E-3</v>
      </c>
      <c r="J19" s="10">
        <v>3.7627314814814815E-3</v>
      </c>
      <c r="K19" s="10">
        <f>SUM(I19:J19)</f>
        <v>7.6539351851851855E-3</v>
      </c>
      <c r="L19" s="10">
        <f>H19+K19</f>
        <v>1.5515046296296298E-2</v>
      </c>
      <c r="M19" s="9">
        <v>53</v>
      </c>
    </row>
    <row r="20" spans="1:13">
      <c r="A20" s="7">
        <v>18</v>
      </c>
      <c r="B20" s="8" t="s">
        <v>27</v>
      </c>
      <c r="C20" s="8" t="s">
        <v>16</v>
      </c>
      <c r="D20" s="9">
        <v>52.91</v>
      </c>
      <c r="E20" s="9"/>
      <c r="F20" s="10">
        <v>3.9953703703703705E-3</v>
      </c>
      <c r="G20" s="10">
        <v>3.8148148148148147E-3</v>
      </c>
      <c r="H20" s="10">
        <f>SUM(F20:G20)</f>
        <v>7.8101851851851856E-3</v>
      </c>
      <c r="I20" s="10">
        <v>3.7824074074074075E-3</v>
      </c>
      <c r="J20" s="10">
        <v>3.944444444444444E-3</v>
      </c>
      <c r="K20" s="10">
        <f>SUM(I20:J20)</f>
        <v>7.7268518518518511E-3</v>
      </c>
      <c r="L20" s="10">
        <f>H20+K20</f>
        <v>1.5537037037037037E-2</v>
      </c>
      <c r="M20" s="9">
        <v>53.69</v>
      </c>
    </row>
    <row r="21" spans="1:13">
      <c r="A21" s="7">
        <v>19</v>
      </c>
      <c r="B21" s="8" t="s">
        <v>26</v>
      </c>
      <c r="C21" s="8" t="s">
        <v>15</v>
      </c>
      <c r="D21" s="9">
        <v>53.08</v>
      </c>
      <c r="E21" s="9"/>
      <c r="F21" s="10">
        <v>3.890046296296296E-3</v>
      </c>
      <c r="G21" s="10">
        <v>4.0300925925925929E-3</v>
      </c>
      <c r="H21" s="10">
        <f>SUM(F21:G21)</f>
        <v>7.9201388888888898E-3</v>
      </c>
      <c r="I21" s="10">
        <v>3.875E-3</v>
      </c>
      <c r="J21" s="10">
        <v>3.754629629629629E-3</v>
      </c>
      <c r="K21" s="10">
        <f>SUM(I21:J21)</f>
        <v>7.6296296296296286E-3</v>
      </c>
      <c r="L21" s="10">
        <f>H21+K21</f>
        <v>1.5549768518518518E-2</v>
      </c>
      <c r="M21" s="9">
        <v>53.21</v>
      </c>
    </row>
    <row r="22" spans="1:13">
      <c r="A22" s="7">
        <v>20</v>
      </c>
      <c r="B22" s="8" t="s">
        <v>40</v>
      </c>
      <c r="C22" s="8" t="s">
        <v>32</v>
      </c>
      <c r="D22" s="9">
        <v>53.05</v>
      </c>
      <c r="E22" s="9"/>
      <c r="F22" s="10">
        <v>3.9178240740740744E-3</v>
      </c>
      <c r="G22" s="10">
        <v>4.099537037037037E-3</v>
      </c>
      <c r="H22" s="10">
        <f>SUM(F22:G22)</f>
        <v>8.0173611111111105E-3</v>
      </c>
      <c r="I22" s="10">
        <v>3.9513888888888888E-3</v>
      </c>
      <c r="J22" s="10">
        <v>3.7696759259259263E-3</v>
      </c>
      <c r="K22" s="10">
        <f>SUM(I22:J22)</f>
        <v>7.7210648148148152E-3</v>
      </c>
      <c r="L22" s="10">
        <f>H22+K22</f>
        <v>1.5738425925925927E-2</v>
      </c>
      <c r="M22" s="9">
        <v>53.1</v>
      </c>
    </row>
    <row r="23" spans="1:13">
      <c r="A23" s="7">
        <v>21</v>
      </c>
      <c r="B23" s="8" t="s">
        <v>11</v>
      </c>
      <c r="C23" s="8" t="s">
        <v>16</v>
      </c>
      <c r="D23" s="9">
        <v>55.67</v>
      </c>
      <c r="E23" s="9"/>
      <c r="F23" s="10">
        <v>4.1064814814814809E-3</v>
      </c>
      <c r="G23" s="10">
        <v>4.0104166666666665E-3</v>
      </c>
      <c r="H23" s="10">
        <f>SUM(F23:G23)</f>
        <v>8.1168981481481474E-3</v>
      </c>
      <c r="I23" s="10">
        <v>4.0115740740740737E-3</v>
      </c>
      <c r="J23" s="10">
        <v>3.9652777777777776E-3</v>
      </c>
      <c r="K23" s="10">
        <f>SUM(I23:J23)</f>
        <v>7.9768518518518513E-3</v>
      </c>
      <c r="L23" s="10">
        <f>H23+K23</f>
        <v>1.6093749999999997E-2</v>
      </c>
      <c r="M23" s="9">
        <v>55.61</v>
      </c>
    </row>
    <row r="24" spans="1:13">
      <c r="A24" s="7">
        <v>22</v>
      </c>
      <c r="B24" s="8" t="s">
        <v>41</v>
      </c>
      <c r="C24" s="8" t="s">
        <v>15</v>
      </c>
      <c r="D24" s="9">
        <v>55.37</v>
      </c>
      <c r="E24" s="9"/>
      <c r="F24" s="10">
        <v>4.1041666666666666E-3</v>
      </c>
      <c r="G24" s="10">
        <v>4.123842592592593E-3</v>
      </c>
      <c r="H24" s="10">
        <f>SUM(F24:G24)</f>
        <v>8.2280092592592596E-3</v>
      </c>
      <c r="I24" s="10">
        <v>4.1134259259259258E-3</v>
      </c>
      <c r="J24" s="10">
        <v>3.8773148148148143E-3</v>
      </c>
      <c r="K24" s="10">
        <f>SUM(I24:J24)</f>
        <v>7.9907407407407392E-3</v>
      </c>
      <c r="L24" s="10">
        <f>H24+K24</f>
        <v>1.6218749999999997E-2</v>
      </c>
      <c r="M24" s="9">
        <v>55.03</v>
      </c>
    </row>
    <row r="25" spans="1:13">
      <c r="A25" s="7">
        <v>23</v>
      </c>
      <c r="B25" s="8" t="s">
        <v>18</v>
      </c>
      <c r="C25" s="8" t="s">
        <v>15</v>
      </c>
      <c r="D25" s="9">
        <v>56.86</v>
      </c>
      <c r="E25" s="9"/>
      <c r="F25" s="10">
        <v>4.2129629629629626E-3</v>
      </c>
      <c r="G25" s="10">
        <v>4.0208333333333337E-3</v>
      </c>
      <c r="H25" s="10">
        <f>SUM(F25:G25)</f>
        <v>8.2337962962962963E-3</v>
      </c>
      <c r="I25" s="10">
        <v>4.0428240740740737E-3</v>
      </c>
      <c r="J25" s="10">
        <v>3.945601851851852E-3</v>
      </c>
      <c r="K25" s="10">
        <f>SUM(I25:J25)</f>
        <v>7.9884259259259266E-3</v>
      </c>
      <c r="L25" s="10">
        <f>H25+K25</f>
        <v>1.6222222222222221E-2</v>
      </c>
      <c r="M25" s="9">
        <v>55.09</v>
      </c>
    </row>
    <row r="26" spans="1:13">
      <c r="A26" s="7">
        <v>24</v>
      </c>
      <c r="B26" s="8" t="s">
        <v>39</v>
      </c>
      <c r="C26" s="8" t="s">
        <v>15</v>
      </c>
      <c r="D26" s="9">
        <v>55.34</v>
      </c>
      <c r="E26" s="9"/>
      <c r="F26" s="10">
        <v>4.2696759259259259E-3</v>
      </c>
      <c r="G26" s="10">
        <v>3.8703703703703699E-3</v>
      </c>
      <c r="H26" s="10">
        <f>SUM(F26:G26)</f>
        <v>8.1400462962962963E-3</v>
      </c>
      <c r="I26" s="10">
        <v>4.31712962962963E-3</v>
      </c>
      <c r="J26" s="10">
        <v>3.8819444444444444E-3</v>
      </c>
      <c r="K26" s="10">
        <f>SUM(I26:J26)</f>
        <v>8.1990740740740739E-3</v>
      </c>
      <c r="L26" s="10">
        <f>H26+K26</f>
        <v>1.6339120370370372E-2</v>
      </c>
      <c r="M26" s="9">
        <v>54.37</v>
      </c>
    </row>
    <row r="27" spans="1:13">
      <c r="A27" s="7">
        <v>25</v>
      </c>
      <c r="B27" s="8" t="s">
        <v>35</v>
      </c>
      <c r="C27" s="8" t="s">
        <v>20</v>
      </c>
      <c r="D27" s="9">
        <v>57.91</v>
      </c>
      <c r="E27" s="9"/>
      <c r="F27" s="10">
        <v>4.185185185185185E-3</v>
      </c>
      <c r="G27" s="10">
        <v>4.1412037037037034E-3</v>
      </c>
      <c r="H27" s="10">
        <f>SUM(F27:G27)</f>
        <v>8.3263888888888884E-3</v>
      </c>
      <c r="I27" s="10">
        <v>4.2094907407407402E-3</v>
      </c>
      <c r="J27" s="10">
        <v>4.084490740740741E-3</v>
      </c>
      <c r="K27" s="10">
        <f>SUM(I27:J27)</f>
        <v>8.293981481481482E-3</v>
      </c>
      <c r="L27" s="10">
        <f>H27+K27</f>
        <v>1.6620370370370369E-2</v>
      </c>
      <c r="M27" s="9">
        <v>56.09</v>
      </c>
    </row>
    <row r="28" spans="1:13">
      <c r="A28" s="7">
        <v>26</v>
      </c>
      <c r="B28" s="8" t="s">
        <v>33</v>
      </c>
      <c r="C28" s="8" t="s">
        <v>16</v>
      </c>
      <c r="D28" s="9">
        <v>55.21</v>
      </c>
      <c r="E28" s="9"/>
      <c r="F28" s="10">
        <v>4.40162037037037E-3</v>
      </c>
      <c r="G28" s="10">
        <v>4.1712962962962962E-3</v>
      </c>
      <c r="H28" s="10">
        <f>SUM(F28:G28)</f>
        <v>8.5729166666666662E-3</v>
      </c>
      <c r="I28" s="10">
        <v>3.9675925925925929E-3</v>
      </c>
      <c r="J28" s="10">
        <v>4.1446759259259258E-3</v>
      </c>
      <c r="K28" s="10">
        <f>SUM(I28:J28)</f>
        <v>8.1122685185185187E-3</v>
      </c>
      <c r="L28" s="10">
        <f>H28+K28</f>
        <v>1.6685185185185185E-2</v>
      </c>
      <c r="M28" s="9">
        <v>55.18</v>
      </c>
    </row>
    <row r="29" spans="1:13">
      <c r="A29" s="7">
        <v>27</v>
      </c>
      <c r="B29" s="8" t="s">
        <v>28</v>
      </c>
      <c r="C29" s="8" t="s">
        <v>20</v>
      </c>
      <c r="D29" s="9">
        <v>57.59</v>
      </c>
      <c r="E29" s="9"/>
      <c r="F29" s="10">
        <v>4.9432870370370368E-3</v>
      </c>
      <c r="G29" s="10">
        <v>4.5138888888888893E-3</v>
      </c>
      <c r="H29" s="10">
        <f>SUM(F29:G29)</f>
        <v>9.4571759259259262E-3</v>
      </c>
      <c r="I29" s="10">
        <v>3.9270833333333336E-3</v>
      </c>
      <c r="J29" s="10">
        <v>3.8761574074074076E-3</v>
      </c>
      <c r="K29" s="10">
        <f>SUM(I29:J29)</f>
        <v>7.8032407407407408E-3</v>
      </c>
      <c r="L29" s="10">
        <f>H29+K29</f>
        <v>1.7260416666666667E-2</v>
      </c>
      <c r="M29" s="9">
        <v>53.99</v>
      </c>
    </row>
  </sheetData>
  <sortState ref="B3:M29">
    <sortCondition ref="L3:L29"/>
    <sortCondition ref="M3:M29"/>
  </sortState>
  <phoneticPr fontId="5" type="noConversion"/>
  <pageMargins left="0.39370078740157483" right="0.75" top="0.39370078740157483" bottom="1" header="0" footer="0"/>
  <pageSetup paperSize="9" scale="94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2014-07-19T03:13:30Z</cp:lastPrinted>
  <dcterms:created xsi:type="dcterms:W3CDTF">2008-07-11T21:08:23Z</dcterms:created>
  <dcterms:modified xsi:type="dcterms:W3CDTF">2018-07-15T09:19:40Z</dcterms:modified>
</cp:coreProperties>
</file>