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055" windowHeight="7890"/>
  </bookViews>
  <sheets>
    <sheet name="PILOTOS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59" i="1" l="1"/>
  <c r="L58" i="1"/>
  <c r="L56" i="1"/>
  <c r="L55" i="1"/>
  <c r="L49" i="1"/>
  <c r="L34" i="1"/>
  <c r="L31" i="1" l="1"/>
  <c r="L10" i="1"/>
  <c r="L11" i="1"/>
  <c r="L21" i="1"/>
  <c r="L22" i="1"/>
  <c r="L54" i="1"/>
  <c r="L20" i="1"/>
  <c r="L45" i="1"/>
  <c r="L38" i="1" l="1"/>
  <c r="L46" i="1"/>
  <c r="L29" i="1"/>
  <c r="L30" i="1"/>
  <c r="L60" i="1"/>
  <c r="L32" i="1"/>
  <c r="L33" i="1"/>
  <c r="L47" i="1"/>
  <c r="L44" i="1"/>
  <c r="L41" i="1"/>
  <c r="L4" i="1"/>
  <c r="L3" i="1"/>
  <c r="L12" i="1"/>
  <c r="L37" i="1"/>
  <c r="L36" i="1"/>
  <c r="L39" i="1"/>
  <c r="L61" i="1"/>
  <c r="L9" i="1"/>
  <c r="L23" i="1"/>
  <c r="L25" i="1"/>
  <c r="L51" i="1"/>
  <c r="L62" i="1"/>
  <c r="L16" i="1"/>
  <c r="L15" i="1"/>
  <c r="L57" i="1"/>
  <c r="L35" i="1"/>
  <c r="L43" i="1"/>
  <c r="L42" i="1"/>
  <c r="L48" i="1"/>
  <c r="L19" i="1"/>
  <c r="L18" i="1"/>
  <c r="L26" i="1"/>
  <c r="L14" i="1"/>
  <c r="L13" i="1"/>
  <c r="L28" i="1"/>
  <c r="L27" i="1"/>
  <c r="L6" i="1"/>
  <c r="L5" i="1"/>
  <c r="L53" i="1"/>
  <c r="L52" i="1"/>
  <c r="L50" i="1"/>
  <c r="L24" i="1"/>
  <c r="L8" i="1"/>
  <c r="L7" i="1"/>
  <c r="L40" i="1"/>
  <c r="L17" i="1"/>
  <c r="O4" i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</calcChain>
</file>

<file path=xl/sharedStrings.xml><?xml version="1.0" encoding="utf-8"?>
<sst xmlns="http://schemas.openxmlformats.org/spreadsheetml/2006/main" count="135" uniqueCount="105">
  <si>
    <t>DREAM SLOT</t>
  </si>
  <si>
    <t>CRONO 1</t>
  </si>
  <si>
    <t>MASQUEFA</t>
  </si>
  <si>
    <t>SHELL SLOT</t>
  </si>
  <si>
    <t>CRONO 2</t>
  </si>
  <si>
    <t>CHICKEN RUN</t>
  </si>
  <si>
    <t>PALAU VA PARIR</t>
  </si>
  <si>
    <t>CRONO 3</t>
  </si>
  <si>
    <t>SLOT SAB JUNIOR</t>
  </si>
  <si>
    <t>EQUIPO</t>
  </si>
  <si>
    <t>POS.</t>
  </si>
  <si>
    <t>TOTAL</t>
  </si>
  <si>
    <t>PILOTO</t>
  </si>
  <si>
    <t>DREAM SLOT ANANKE</t>
  </si>
  <si>
    <t>SLOT SAB</t>
  </si>
  <si>
    <t>DREAMSLOT</t>
  </si>
  <si>
    <t>ADOLFO CHICO</t>
  </si>
  <si>
    <t>SLOT-CAR SRT</t>
  </si>
  <si>
    <t>MARC NOMEN</t>
  </si>
  <si>
    <t>POL GARCIA</t>
  </si>
  <si>
    <t>GUILLEM ROMERO</t>
  </si>
  <si>
    <t>ISRAEL GOMEZ</t>
  </si>
  <si>
    <t>SLOT-CAR CORBERA</t>
  </si>
  <si>
    <t>GUILLEM ASINS</t>
  </si>
  <si>
    <t>XAVIER VERNET</t>
  </si>
  <si>
    <t>SLOT-CAR QUINYOLIS</t>
  </si>
  <si>
    <t>GERMAN SAEZ</t>
  </si>
  <si>
    <t>SERGI MARTINEZ</t>
  </si>
  <si>
    <t>VICTOR LEON</t>
  </si>
  <si>
    <t>OSCAR BERTRAN</t>
  </si>
  <si>
    <t>JOAN URPI</t>
  </si>
  <si>
    <t>JOSE M. MARTINEZ</t>
  </si>
  <si>
    <t xml:space="preserve">SLOT SAB </t>
  </si>
  <si>
    <t>TONI CASTAÑE</t>
  </si>
  <si>
    <t>OSCAR SANCHEZ</t>
  </si>
  <si>
    <t>SLOT-CAR DYNAMICS</t>
  </si>
  <si>
    <t>JOAN SOGAS</t>
  </si>
  <si>
    <t>CESC VIVAS</t>
  </si>
  <si>
    <t>JOAN CATALAN</t>
  </si>
  <si>
    <t>MANEL ANIETO</t>
  </si>
  <si>
    <t>EDUART GIL</t>
  </si>
  <si>
    <t>TAXI SLOT SISCUSLOT</t>
  </si>
  <si>
    <t>ALBERT CANTARERO</t>
  </si>
  <si>
    <t>SLOT SAB SPORT</t>
  </si>
  <si>
    <t>ROBERT TORRES</t>
  </si>
  <si>
    <t>JORDI GARCIA</t>
  </si>
  <si>
    <t>ALBERT GARCIA</t>
  </si>
  <si>
    <t>GARCIA´S TEAM</t>
  </si>
  <si>
    <t>MONDO JC</t>
  </si>
  <si>
    <t>IVAN GIMENO</t>
  </si>
  <si>
    <t>MIKI TERES</t>
  </si>
  <si>
    <t>AMOTOR</t>
  </si>
  <si>
    <t>JAVI MUÑOZ</t>
  </si>
  <si>
    <t>MIGUEL A. GARCIA</t>
  </si>
  <si>
    <t>JOAN FERNADEZ</t>
  </si>
  <si>
    <t>ALBERT TOMAS</t>
  </si>
  <si>
    <t>ANGEL ROMANO</t>
  </si>
  <si>
    <t>PEDRO MARTINEZ</t>
  </si>
  <si>
    <t>JORDI VARGAS</t>
  </si>
  <si>
    <t>PRIMI CRESPO</t>
  </si>
  <si>
    <t>SLOT SAB PJ</t>
  </si>
  <si>
    <t>RAIMON ROVELLAT</t>
  </si>
  <si>
    <t>RAFA MUÑOZ</t>
  </si>
  <si>
    <t>VICTOR LOPEZ</t>
  </si>
  <si>
    <t xml:space="preserve">MARIUS MAGRO </t>
  </si>
  <si>
    <t xml:space="preserve">BLAS PINILLA </t>
  </si>
  <si>
    <t>EDGAR PINILLA</t>
  </si>
  <si>
    <t>TEAM PINILLA SLOT</t>
  </si>
  <si>
    <t>SECUN RIO</t>
  </si>
  <si>
    <t>SC</t>
  </si>
  <si>
    <t>SLOT4YOU</t>
  </si>
  <si>
    <t>CRONO</t>
  </si>
  <si>
    <t>STP</t>
  </si>
  <si>
    <t>DESCARTES(2)</t>
  </si>
  <si>
    <t>SLOTCAR</t>
  </si>
  <si>
    <t>IGNASI BALDOMINOS</t>
  </si>
  <si>
    <t>I3D</t>
  </si>
  <si>
    <t>MARC LANSAC</t>
  </si>
  <si>
    <t>MARIO LOPEZ</t>
  </si>
  <si>
    <t>SLOT PALAU</t>
  </si>
  <si>
    <t>JOSEP MARIN</t>
  </si>
  <si>
    <t>CARLOS MESTRE</t>
  </si>
  <si>
    <t>VICENÇ FEBRERO</t>
  </si>
  <si>
    <t>SLOTFORYOU STP</t>
  </si>
  <si>
    <t>RICHARD ARREDONDO</t>
  </si>
  <si>
    <t>SLOTFORYOU 34</t>
  </si>
  <si>
    <t>ADAM PARERA</t>
  </si>
  <si>
    <t>JORDI PEREZ</t>
  </si>
  <si>
    <t>GABRIEL RODRIGUEZ</t>
  </si>
  <si>
    <t>JULEN VALBUENA</t>
  </si>
  <si>
    <t>STP 4 YOU</t>
  </si>
  <si>
    <t>PEDRO MARTINEZ G.</t>
  </si>
  <si>
    <t>ALBERTO MARZOA</t>
  </si>
  <si>
    <t>EVO EQUIP</t>
  </si>
  <si>
    <t>JOAN CASTELLVI</t>
  </si>
  <si>
    <t>VICTOR VELASCO</t>
  </si>
  <si>
    <t>MASQUEFA SLOT</t>
  </si>
  <si>
    <t>GARCIA´S TEAM/MASQUEFA SLOT</t>
  </si>
  <si>
    <t>MORENITOS TEAM</t>
  </si>
  <si>
    <t>DAVID MORENO</t>
  </si>
  <si>
    <t>XAVI MORENO</t>
  </si>
  <si>
    <t>ALBERTO CANTARERO</t>
  </si>
  <si>
    <t>AMOTOR/MASQUEFA SLOT</t>
  </si>
  <si>
    <t>MONDO JC/LAST MINUTE</t>
  </si>
  <si>
    <t>SLOT SAB PJ/LAST MINUTE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</si>
</sst>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omic Sans MS"/>
      <family val="4"/>
    </font>
    <font>
      <b/>
      <sz val="10"/>
      <color rgb="FF000000"/>
      <name val="Comic Sans MS"/>
      <family val="4"/>
    </font>
    <font>
      <b/>
      <sz val="11"/>
      <color theme="1"/>
      <name val="Comic Sans MS"/>
      <family val="4"/>
    </font>
    <font>
      <b/>
      <sz val="1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7" fillId="0" borderId="2" xfId="1" quotePrefix="1" applyNumberFormat="1" applyFont="1" applyFill="1" applyBorder="1" applyAlignment="1">
      <alignment horizontal="center" vertical="center"/>
    </xf>
    <xf numFmtId="1" fontId="7" fillId="0" borderId="1" xfId="1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" xfId="0" applyFont="1" applyFill="1" applyBorder="1"/>
  </cellXfs>
  <cellStyles count="3">
    <cellStyle name="NivelFila_1" xfId="1" builtinId="1" iLevel="0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14634</xdr:colOff>
      <xdr:row>0</xdr:row>
      <xdr:rowOff>205543</xdr:rowOff>
    </xdr:from>
    <xdr:to>
      <xdr:col>3</xdr:col>
      <xdr:colOff>542924</xdr:colOff>
      <xdr:row>0</xdr:row>
      <xdr:rowOff>1172453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284" y="205543"/>
          <a:ext cx="2423765" cy="966910"/>
        </a:xfrm>
        <a:prstGeom prst="rect">
          <a:avLst/>
        </a:prstGeom>
      </xdr:spPr>
    </xdr:pic>
    <xdr:clientData/>
  </xdr:twoCellAnchor>
  <xdr:twoCellAnchor editAs="oneCell">
    <xdr:from>
      <xdr:col>3</xdr:col>
      <xdr:colOff>694633</xdr:colOff>
      <xdr:row>0</xdr:row>
      <xdr:rowOff>338924</xdr:rowOff>
    </xdr:from>
    <xdr:to>
      <xdr:col>3</xdr:col>
      <xdr:colOff>1543362</xdr:colOff>
      <xdr:row>0</xdr:row>
      <xdr:rowOff>1044869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7758" y="338924"/>
          <a:ext cx="848729" cy="705945"/>
        </a:xfrm>
        <a:prstGeom prst="rect">
          <a:avLst/>
        </a:prstGeom>
      </xdr:spPr>
    </xdr:pic>
    <xdr:clientData/>
  </xdr:twoCellAnchor>
  <xdr:twoCellAnchor editAs="oneCell">
    <xdr:from>
      <xdr:col>5</xdr:col>
      <xdr:colOff>553340</xdr:colOff>
      <xdr:row>0</xdr:row>
      <xdr:rowOff>397712</xdr:rowOff>
    </xdr:from>
    <xdr:to>
      <xdr:col>6</xdr:col>
      <xdr:colOff>294385</xdr:colOff>
      <xdr:row>0</xdr:row>
      <xdr:rowOff>1059612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7715" y="397712"/>
          <a:ext cx="503045" cy="661900"/>
        </a:xfrm>
        <a:prstGeom prst="rect">
          <a:avLst/>
        </a:prstGeom>
      </xdr:spPr>
    </xdr:pic>
    <xdr:clientData/>
  </xdr:twoCellAnchor>
  <xdr:twoCellAnchor editAs="oneCell">
    <xdr:from>
      <xdr:col>11</xdr:col>
      <xdr:colOff>367059</xdr:colOff>
      <xdr:row>0</xdr:row>
      <xdr:rowOff>190500</xdr:rowOff>
    </xdr:from>
    <xdr:to>
      <xdr:col>15</xdr:col>
      <xdr:colOff>390524</xdr:colOff>
      <xdr:row>0</xdr:row>
      <xdr:rowOff>1157410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3434" y="190500"/>
          <a:ext cx="2423765" cy="966910"/>
        </a:xfrm>
        <a:prstGeom prst="rect">
          <a:avLst/>
        </a:prstGeom>
      </xdr:spPr>
    </xdr:pic>
    <xdr:clientData/>
  </xdr:twoCellAnchor>
  <xdr:twoCellAnchor editAs="oneCell">
    <xdr:from>
      <xdr:col>6</xdr:col>
      <xdr:colOff>343416</xdr:colOff>
      <xdr:row>0</xdr:row>
      <xdr:rowOff>412225</xdr:rowOff>
    </xdr:from>
    <xdr:to>
      <xdr:col>8</xdr:col>
      <xdr:colOff>79153</xdr:colOff>
      <xdr:row>0</xdr:row>
      <xdr:rowOff>1001286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675"/>
        <a:stretch/>
      </xdr:blipFill>
      <xdr:spPr>
        <a:xfrm>
          <a:off x="5629791" y="412225"/>
          <a:ext cx="1259737" cy="589061"/>
        </a:xfrm>
        <a:prstGeom prst="rect">
          <a:avLst/>
        </a:prstGeom>
      </xdr:spPr>
    </xdr:pic>
    <xdr:clientData/>
  </xdr:twoCellAnchor>
  <xdr:twoCellAnchor editAs="oneCell">
    <xdr:from>
      <xdr:col>8</xdr:col>
      <xdr:colOff>54403</xdr:colOff>
      <xdr:row>0</xdr:row>
      <xdr:rowOff>371208</xdr:rowOff>
    </xdr:from>
    <xdr:to>
      <xdr:col>8</xdr:col>
      <xdr:colOff>725647</xdr:colOff>
      <xdr:row>0</xdr:row>
      <xdr:rowOff>1018479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4778" y="371208"/>
          <a:ext cx="671244" cy="647271"/>
        </a:xfrm>
        <a:prstGeom prst="rect">
          <a:avLst/>
        </a:prstGeom>
      </xdr:spPr>
    </xdr:pic>
    <xdr:clientData/>
  </xdr:twoCellAnchor>
  <xdr:twoCellAnchor editAs="oneCell">
    <xdr:from>
      <xdr:col>9</xdr:col>
      <xdr:colOff>25830</xdr:colOff>
      <xdr:row>0</xdr:row>
      <xdr:rowOff>396252</xdr:rowOff>
    </xdr:from>
    <xdr:to>
      <xdr:col>10</xdr:col>
      <xdr:colOff>364692</xdr:colOff>
      <xdr:row>0</xdr:row>
      <xdr:rowOff>983545</xdr:rowOff>
    </xdr:to>
    <xdr:pic>
      <xdr:nvPicPr>
        <xdr:cNvPr id="11" name="Imagen 10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9" r="60227"/>
        <a:stretch/>
      </xdr:blipFill>
      <xdr:spPr>
        <a:xfrm>
          <a:off x="7598205" y="396252"/>
          <a:ext cx="1100862" cy="587293"/>
        </a:xfrm>
        <a:prstGeom prst="rect">
          <a:avLst/>
        </a:prstGeom>
      </xdr:spPr>
    </xdr:pic>
    <xdr:clientData/>
  </xdr:twoCellAnchor>
  <xdr:twoCellAnchor editAs="oneCell">
    <xdr:from>
      <xdr:col>10</xdr:col>
      <xdr:colOff>454978</xdr:colOff>
      <xdr:row>0</xdr:row>
      <xdr:rowOff>359728</xdr:rowOff>
    </xdr:from>
    <xdr:to>
      <xdr:col>11</xdr:col>
      <xdr:colOff>345123</xdr:colOff>
      <xdr:row>0</xdr:row>
      <xdr:rowOff>1011873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9353" y="359728"/>
          <a:ext cx="652145" cy="652145"/>
        </a:xfrm>
        <a:prstGeom prst="rect">
          <a:avLst/>
        </a:prstGeom>
      </xdr:spPr>
    </xdr:pic>
    <xdr:clientData/>
  </xdr:twoCellAnchor>
  <xdr:twoCellAnchor editAs="oneCell">
    <xdr:from>
      <xdr:col>4</xdr:col>
      <xdr:colOff>77747</xdr:colOff>
      <xdr:row>0</xdr:row>
      <xdr:rowOff>440444</xdr:rowOff>
    </xdr:from>
    <xdr:to>
      <xdr:col>5</xdr:col>
      <xdr:colOff>465177</xdr:colOff>
      <xdr:row>0</xdr:row>
      <xdr:rowOff>969256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0122" y="440444"/>
          <a:ext cx="1149430" cy="528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2"/>
  <sheetViews>
    <sheetView tabSelected="1" topLeftCell="A53" zoomScaleNormal="100" workbookViewId="0">
      <selection activeCell="B63" sqref="B63"/>
    </sheetView>
  </sheetViews>
  <sheetFormatPr baseColWidth="10" defaultRowHeight="18" x14ac:dyDescent="0.25"/>
  <cols>
    <col min="1" max="1" width="3.7109375" customWidth="1"/>
    <col min="2" max="2" width="5.5703125" style="28" bestFit="1" customWidth="1"/>
    <col min="3" max="3" width="22.85546875" style="2" customWidth="1"/>
    <col min="4" max="4" width="35.42578125" style="2" bestFit="1" customWidth="1"/>
    <col min="5" max="6" width="11.42578125" customWidth="1"/>
    <col min="7" max="7" width="11.42578125" style="25" customWidth="1"/>
    <col min="8" max="8" width="11.42578125" style="6" customWidth="1"/>
    <col min="9" max="11" width="11.42578125" customWidth="1"/>
    <col min="12" max="12" width="11.42578125" style="26" customWidth="1"/>
    <col min="13" max="13" width="14.7109375" customWidth="1"/>
    <col min="14" max="14" width="6.5703125" customWidth="1"/>
    <col min="15" max="15" width="3.28515625" style="1" customWidth="1"/>
    <col min="16" max="16" width="6.28515625" style="1" bestFit="1" customWidth="1"/>
  </cols>
  <sheetData>
    <row r="1" spans="2:16" ht="99.75" customHeight="1" x14ac:dyDescent="0.25"/>
    <row r="2" spans="2:16" x14ac:dyDescent="0.35">
      <c r="B2" s="17" t="s">
        <v>10</v>
      </c>
      <c r="C2" s="4" t="s">
        <v>12</v>
      </c>
      <c r="D2" s="4" t="s">
        <v>9</v>
      </c>
      <c r="E2" s="3" t="s">
        <v>74</v>
      </c>
      <c r="F2" s="3" t="s">
        <v>15</v>
      </c>
      <c r="G2" s="17" t="s">
        <v>2</v>
      </c>
      <c r="H2" s="3" t="s">
        <v>70</v>
      </c>
      <c r="I2" s="3" t="s">
        <v>71</v>
      </c>
      <c r="J2" s="3" t="s">
        <v>14</v>
      </c>
      <c r="K2" s="3" t="s">
        <v>72</v>
      </c>
      <c r="L2" s="22" t="s">
        <v>11</v>
      </c>
      <c r="M2" s="3" t="s">
        <v>73</v>
      </c>
    </row>
    <row r="3" spans="2:16" s="8" customFormat="1" ht="15.75" customHeight="1" x14ac:dyDescent="0.35">
      <c r="B3" s="29">
        <v>1</v>
      </c>
      <c r="C3" s="10" t="s">
        <v>27</v>
      </c>
      <c r="D3" s="10" t="s">
        <v>8</v>
      </c>
      <c r="E3" s="5">
        <v>160</v>
      </c>
      <c r="F3" s="5">
        <v>160</v>
      </c>
      <c r="G3" s="18">
        <v>200</v>
      </c>
      <c r="H3" s="5">
        <v>140</v>
      </c>
      <c r="I3" s="5"/>
      <c r="J3" s="5"/>
      <c r="K3" s="5"/>
      <c r="L3" s="23">
        <f>SUM(E3:K3)</f>
        <v>660</v>
      </c>
      <c r="M3" s="11"/>
      <c r="O3" s="15">
        <v>1</v>
      </c>
      <c r="P3" s="9">
        <v>250</v>
      </c>
    </row>
    <row r="4" spans="2:16" s="8" customFormat="1" x14ac:dyDescent="0.35">
      <c r="B4" s="18">
        <v>1</v>
      </c>
      <c r="C4" s="10" t="s">
        <v>28</v>
      </c>
      <c r="D4" s="10" t="s">
        <v>8</v>
      </c>
      <c r="E4" s="5">
        <v>160</v>
      </c>
      <c r="F4" s="5">
        <v>160</v>
      </c>
      <c r="G4" s="18">
        <v>200</v>
      </c>
      <c r="H4" s="5">
        <v>140</v>
      </c>
      <c r="I4" s="5"/>
      <c r="J4" s="5"/>
      <c r="K4" s="5"/>
      <c r="L4" s="23">
        <f>SUM(E4:K4)</f>
        <v>660</v>
      </c>
      <c r="M4" s="5"/>
      <c r="O4" s="15">
        <f>O3+1</f>
        <v>2</v>
      </c>
      <c r="P4" s="9">
        <v>220</v>
      </c>
    </row>
    <row r="5" spans="2:16" s="8" customFormat="1" x14ac:dyDescent="0.35">
      <c r="B5" s="18">
        <v>2</v>
      </c>
      <c r="C5" s="10" t="s">
        <v>16</v>
      </c>
      <c r="D5" s="10" t="s">
        <v>17</v>
      </c>
      <c r="E5" s="5">
        <v>250</v>
      </c>
      <c r="F5" s="5">
        <v>120</v>
      </c>
      <c r="G5" s="18">
        <v>220</v>
      </c>
      <c r="H5" s="5">
        <v>0</v>
      </c>
      <c r="I5" s="5"/>
      <c r="J5" s="5"/>
      <c r="K5" s="5"/>
      <c r="L5" s="23">
        <f>SUM(E5:K5)</f>
        <v>590</v>
      </c>
      <c r="M5" s="5"/>
      <c r="O5" s="15">
        <f t="shared" ref="O5:O33" si="0">O4+1</f>
        <v>3</v>
      </c>
      <c r="P5" s="9">
        <v>200</v>
      </c>
    </row>
    <row r="6" spans="2:16" s="8" customFormat="1" x14ac:dyDescent="0.35">
      <c r="B6" s="18">
        <v>2</v>
      </c>
      <c r="C6" s="10" t="s">
        <v>18</v>
      </c>
      <c r="D6" s="10" t="s">
        <v>17</v>
      </c>
      <c r="E6" s="5">
        <v>250</v>
      </c>
      <c r="F6" s="5">
        <v>120</v>
      </c>
      <c r="G6" s="18">
        <v>220</v>
      </c>
      <c r="H6" s="5">
        <v>0</v>
      </c>
      <c r="I6" s="5"/>
      <c r="J6" s="5"/>
      <c r="K6" s="5"/>
      <c r="L6" s="23">
        <f>SUM(E6:K6)</f>
        <v>590</v>
      </c>
      <c r="M6" s="5"/>
      <c r="O6" s="15">
        <f t="shared" si="0"/>
        <v>4</v>
      </c>
      <c r="P6" s="9">
        <v>180</v>
      </c>
    </row>
    <row r="7" spans="2:16" s="8" customFormat="1" x14ac:dyDescent="0.35">
      <c r="B7" s="18">
        <v>3</v>
      </c>
      <c r="C7" s="10" t="s">
        <v>39</v>
      </c>
      <c r="D7" s="10" t="s">
        <v>41</v>
      </c>
      <c r="E7" s="5">
        <v>100</v>
      </c>
      <c r="F7" s="5">
        <v>110</v>
      </c>
      <c r="G7" s="18">
        <v>160</v>
      </c>
      <c r="H7" s="5">
        <v>160</v>
      </c>
      <c r="I7" s="5"/>
      <c r="J7" s="5"/>
      <c r="K7" s="5"/>
      <c r="L7" s="23">
        <f>SUM(E7:K7)</f>
        <v>530</v>
      </c>
      <c r="M7" s="5"/>
      <c r="O7" s="15">
        <f t="shared" si="0"/>
        <v>5</v>
      </c>
      <c r="P7" s="9">
        <v>160</v>
      </c>
    </row>
    <row r="8" spans="2:16" s="8" customFormat="1" x14ac:dyDescent="0.35">
      <c r="B8" s="18">
        <v>3</v>
      </c>
      <c r="C8" s="10" t="s">
        <v>40</v>
      </c>
      <c r="D8" s="10" t="s">
        <v>41</v>
      </c>
      <c r="E8" s="5">
        <v>100</v>
      </c>
      <c r="F8" s="5">
        <v>110</v>
      </c>
      <c r="G8" s="18">
        <v>160</v>
      </c>
      <c r="H8" s="5">
        <v>160</v>
      </c>
      <c r="I8" s="5"/>
      <c r="J8" s="5"/>
      <c r="K8" s="5"/>
      <c r="L8" s="23">
        <f>SUM(E8:K8)</f>
        <v>530</v>
      </c>
      <c r="M8" s="5"/>
      <c r="O8" s="15">
        <f t="shared" si="0"/>
        <v>6</v>
      </c>
      <c r="P8" s="9">
        <v>140</v>
      </c>
    </row>
    <row r="9" spans="2:16" s="8" customFormat="1" x14ac:dyDescent="0.35">
      <c r="B9" s="18">
        <v>3</v>
      </c>
      <c r="C9" s="10" t="s">
        <v>49</v>
      </c>
      <c r="D9" s="10" t="s">
        <v>102</v>
      </c>
      <c r="E9" s="5">
        <v>80</v>
      </c>
      <c r="F9" s="5">
        <v>0</v>
      </c>
      <c r="G9" s="18">
        <v>250</v>
      </c>
      <c r="H9" s="5">
        <v>200</v>
      </c>
      <c r="I9" s="5"/>
      <c r="J9" s="5"/>
      <c r="K9" s="5"/>
      <c r="L9" s="23">
        <f>SUM(E9:K9)</f>
        <v>530</v>
      </c>
      <c r="M9" s="5"/>
      <c r="O9" s="15">
        <f t="shared" si="0"/>
        <v>7</v>
      </c>
      <c r="P9" s="9">
        <v>130</v>
      </c>
    </row>
    <row r="10" spans="2:16" s="8" customFormat="1" x14ac:dyDescent="0.35">
      <c r="B10" s="18">
        <v>4</v>
      </c>
      <c r="C10" s="16" t="s">
        <v>82</v>
      </c>
      <c r="D10" s="16" t="s">
        <v>83</v>
      </c>
      <c r="E10" s="5">
        <v>0</v>
      </c>
      <c r="F10" s="5">
        <v>180</v>
      </c>
      <c r="G10" s="18">
        <v>120</v>
      </c>
      <c r="H10" s="13">
        <v>220</v>
      </c>
      <c r="I10" s="12"/>
      <c r="J10" s="12"/>
      <c r="K10" s="12"/>
      <c r="L10" s="21">
        <f>SUM(E10:K10)</f>
        <v>520</v>
      </c>
      <c r="M10" s="5"/>
      <c r="O10" s="15">
        <f t="shared" si="0"/>
        <v>8</v>
      </c>
      <c r="P10" s="9">
        <v>120</v>
      </c>
    </row>
    <row r="11" spans="2:16" s="8" customFormat="1" x14ac:dyDescent="0.35">
      <c r="B11" s="18">
        <v>4</v>
      </c>
      <c r="C11" s="16" t="s">
        <v>84</v>
      </c>
      <c r="D11" s="16" t="s">
        <v>83</v>
      </c>
      <c r="E11" s="5">
        <v>0</v>
      </c>
      <c r="F11" s="5">
        <v>180</v>
      </c>
      <c r="G11" s="18">
        <v>120</v>
      </c>
      <c r="H11" s="13">
        <v>220</v>
      </c>
      <c r="I11" s="12"/>
      <c r="J11" s="12"/>
      <c r="K11" s="12"/>
      <c r="L11" s="21">
        <f>SUM(E11:K11)</f>
        <v>520</v>
      </c>
      <c r="M11" s="5"/>
      <c r="O11" s="15">
        <f t="shared" si="0"/>
        <v>9</v>
      </c>
      <c r="P11" s="9">
        <v>110</v>
      </c>
    </row>
    <row r="12" spans="2:16" s="8" customFormat="1" x14ac:dyDescent="0.35">
      <c r="B12" s="18">
        <v>5</v>
      </c>
      <c r="C12" s="7" t="s">
        <v>68</v>
      </c>
      <c r="D12" s="7" t="s">
        <v>76</v>
      </c>
      <c r="E12" s="5" t="s">
        <v>69</v>
      </c>
      <c r="F12" s="5">
        <v>250</v>
      </c>
      <c r="G12" s="18">
        <v>0</v>
      </c>
      <c r="H12" s="5">
        <v>250</v>
      </c>
      <c r="I12" s="5"/>
      <c r="J12" s="5"/>
      <c r="K12" s="5"/>
      <c r="L12" s="23">
        <f>SUM(E12:K12)</f>
        <v>500</v>
      </c>
      <c r="M12" s="5"/>
      <c r="O12" s="15">
        <f t="shared" si="0"/>
        <v>10</v>
      </c>
      <c r="P12" s="9">
        <v>100</v>
      </c>
    </row>
    <row r="13" spans="2:16" s="8" customFormat="1" x14ac:dyDescent="0.35">
      <c r="B13" s="18">
        <v>5</v>
      </c>
      <c r="C13" s="10" t="s">
        <v>31</v>
      </c>
      <c r="D13" s="10" t="s">
        <v>32</v>
      </c>
      <c r="E13" s="5">
        <v>130</v>
      </c>
      <c r="F13" s="5">
        <v>100</v>
      </c>
      <c r="G13" s="18">
        <v>140</v>
      </c>
      <c r="H13" s="5">
        <v>130</v>
      </c>
      <c r="I13" s="5"/>
      <c r="J13" s="5"/>
      <c r="K13" s="5"/>
      <c r="L13" s="23">
        <f>SUM(E13:K13)</f>
        <v>500</v>
      </c>
      <c r="M13" s="5"/>
      <c r="O13" s="15">
        <f t="shared" si="0"/>
        <v>11</v>
      </c>
      <c r="P13" s="9">
        <v>90</v>
      </c>
    </row>
    <row r="14" spans="2:16" s="8" customFormat="1" ht="16.5" customHeight="1" x14ac:dyDescent="0.35">
      <c r="B14" s="18">
        <v>5</v>
      </c>
      <c r="C14" s="10" t="s">
        <v>34</v>
      </c>
      <c r="D14" s="10" t="s">
        <v>32</v>
      </c>
      <c r="E14" s="5">
        <v>130</v>
      </c>
      <c r="F14" s="5">
        <v>100</v>
      </c>
      <c r="G14" s="18">
        <v>140</v>
      </c>
      <c r="H14" s="5">
        <v>130</v>
      </c>
      <c r="I14" s="5"/>
      <c r="J14" s="5"/>
      <c r="K14" s="5"/>
      <c r="L14" s="23">
        <f>SUM(E14:K14)</f>
        <v>500</v>
      </c>
      <c r="M14" s="5"/>
      <c r="O14" s="15">
        <f t="shared" si="0"/>
        <v>12</v>
      </c>
      <c r="P14" s="9">
        <v>85</v>
      </c>
    </row>
    <row r="15" spans="2:16" s="8" customFormat="1" ht="16.5" customHeight="1" x14ac:dyDescent="0.35">
      <c r="B15" s="18">
        <v>6</v>
      </c>
      <c r="C15" s="10" t="s">
        <v>29</v>
      </c>
      <c r="D15" s="10" t="s">
        <v>6</v>
      </c>
      <c r="E15" s="5">
        <v>140</v>
      </c>
      <c r="F15" s="5">
        <v>90</v>
      </c>
      <c r="G15" s="18">
        <v>110</v>
      </c>
      <c r="H15" s="5">
        <v>110</v>
      </c>
      <c r="I15" s="5"/>
      <c r="J15" s="5"/>
      <c r="K15" s="5"/>
      <c r="L15" s="23">
        <f>SUM(E15:K15)</f>
        <v>450</v>
      </c>
      <c r="M15" s="5"/>
      <c r="O15" s="15">
        <f t="shared" si="0"/>
        <v>13</v>
      </c>
      <c r="P15" s="9">
        <v>80</v>
      </c>
    </row>
    <row r="16" spans="2:16" s="8" customFormat="1" x14ac:dyDescent="0.35">
      <c r="B16" s="18">
        <v>6</v>
      </c>
      <c r="C16" s="10" t="s">
        <v>30</v>
      </c>
      <c r="D16" s="10" t="s">
        <v>6</v>
      </c>
      <c r="E16" s="5">
        <v>140</v>
      </c>
      <c r="F16" s="5">
        <v>90</v>
      </c>
      <c r="G16" s="18">
        <v>110</v>
      </c>
      <c r="H16" s="5">
        <v>110</v>
      </c>
      <c r="I16" s="5"/>
      <c r="J16" s="5"/>
      <c r="K16" s="5"/>
      <c r="L16" s="23">
        <f>SUM(E16:K16)</f>
        <v>450</v>
      </c>
      <c r="M16" s="5"/>
      <c r="O16" s="15">
        <f t="shared" si="0"/>
        <v>14</v>
      </c>
      <c r="P16" s="9">
        <v>75</v>
      </c>
    </row>
    <row r="17" spans="2:16" s="8" customFormat="1" x14ac:dyDescent="0.35">
      <c r="B17" s="18">
        <v>7</v>
      </c>
      <c r="C17" s="10" t="s">
        <v>19</v>
      </c>
      <c r="D17" s="10" t="s">
        <v>0</v>
      </c>
      <c r="E17" s="5">
        <v>220</v>
      </c>
      <c r="F17" s="5">
        <v>220</v>
      </c>
      <c r="G17" s="18">
        <v>0</v>
      </c>
      <c r="H17" s="5" t="s">
        <v>69</v>
      </c>
      <c r="I17" s="5"/>
      <c r="J17" s="5"/>
      <c r="K17" s="5"/>
      <c r="L17" s="23">
        <f>SUM(E17:K17)</f>
        <v>440</v>
      </c>
      <c r="M17" s="5"/>
      <c r="O17" s="15">
        <f t="shared" si="0"/>
        <v>15</v>
      </c>
      <c r="P17" s="9">
        <v>70</v>
      </c>
    </row>
    <row r="18" spans="2:16" s="8" customFormat="1" x14ac:dyDescent="0.35">
      <c r="B18" s="18">
        <v>8</v>
      </c>
      <c r="C18" s="10" t="s">
        <v>33</v>
      </c>
      <c r="D18" s="10" t="s">
        <v>35</v>
      </c>
      <c r="E18" s="5">
        <v>120</v>
      </c>
      <c r="F18" s="5">
        <v>70</v>
      </c>
      <c r="G18" s="18">
        <v>85</v>
      </c>
      <c r="H18" s="5">
        <v>100</v>
      </c>
      <c r="I18" s="5"/>
      <c r="J18" s="5"/>
      <c r="K18" s="5"/>
      <c r="L18" s="23">
        <f>SUM(E18:K18)</f>
        <v>375</v>
      </c>
      <c r="M18" s="5"/>
      <c r="O18" s="15">
        <f t="shared" si="0"/>
        <v>16</v>
      </c>
      <c r="P18" s="9">
        <v>65</v>
      </c>
    </row>
    <row r="19" spans="2:16" s="8" customFormat="1" x14ac:dyDescent="0.35">
      <c r="B19" s="18">
        <v>8</v>
      </c>
      <c r="C19" s="10" t="s">
        <v>36</v>
      </c>
      <c r="D19" s="10" t="s">
        <v>35</v>
      </c>
      <c r="E19" s="5">
        <v>120</v>
      </c>
      <c r="F19" s="5">
        <v>70</v>
      </c>
      <c r="G19" s="18">
        <v>85</v>
      </c>
      <c r="H19" s="5">
        <v>100</v>
      </c>
      <c r="I19" s="5"/>
      <c r="J19" s="5"/>
      <c r="K19" s="5"/>
      <c r="L19" s="23">
        <f>SUM(E19:K19)</f>
        <v>375</v>
      </c>
      <c r="M19" s="12"/>
      <c r="O19" s="15">
        <f t="shared" si="0"/>
        <v>17</v>
      </c>
      <c r="P19" s="9">
        <v>60</v>
      </c>
    </row>
    <row r="20" spans="2:16" s="8" customFormat="1" x14ac:dyDescent="0.35">
      <c r="B20" s="18">
        <v>9</v>
      </c>
      <c r="C20" s="16" t="s">
        <v>89</v>
      </c>
      <c r="D20" s="16" t="s">
        <v>90</v>
      </c>
      <c r="E20" s="5">
        <v>0</v>
      </c>
      <c r="F20" s="5">
        <v>130</v>
      </c>
      <c r="G20" s="18">
        <v>0</v>
      </c>
      <c r="H20" s="13">
        <v>200</v>
      </c>
      <c r="I20" s="12"/>
      <c r="J20" s="12"/>
      <c r="K20" s="12"/>
      <c r="L20" s="21">
        <f>SUM(E20:K20)</f>
        <v>330</v>
      </c>
      <c r="M20" s="5"/>
      <c r="O20" s="15">
        <f t="shared" si="0"/>
        <v>18</v>
      </c>
      <c r="P20" s="9">
        <v>55</v>
      </c>
    </row>
    <row r="21" spans="2:16" s="8" customFormat="1" x14ac:dyDescent="0.35">
      <c r="B21" s="18">
        <v>10</v>
      </c>
      <c r="C21" s="16" t="s">
        <v>86</v>
      </c>
      <c r="D21" s="16" t="s">
        <v>85</v>
      </c>
      <c r="E21" s="5">
        <v>0</v>
      </c>
      <c r="F21" s="5">
        <v>140</v>
      </c>
      <c r="G21" s="18">
        <v>0</v>
      </c>
      <c r="H21" s="13">
        <v>180</v>
      </c>
      <c r="I21" s="12"/>
      <c r="J21" s="12"/>
      <c r="K21" s="12"/>
      <c r="L21" s="21">
        <f>SUM(E21:K21)</f>
        <v>320</v>
      </c>
      <c r="M21" s="5"/>
      <c r="O21" s="15">
        <f t="shared" si="0"/>
        <v>19</v>
      </c>
      <c r="P21" s="9">
        <v>50</v>
      </c>
    </row>
    <row r="22" spans="2:16" s="8" customFormat="1" x14ac:dyDescent="0.35">
      <c r="B22" s="18">
        <v>10</v>
      </c>
      <c r="C22" s="16" t="s">
        <v>87</v>
      </c>
      <c r="D22" s="16" t="s">
        <v>85</v>
      </c>
      <c r="E22" s="5">
        <v>0</v>
      </c>
      <c r="F22" s="5">
        <v>140</v>
      </c>
      <c r="G22" s="18">
        <v>0</v>
      </c>
      <c r="H22" s="13">
        <v>180</v>
      </c>
      <c r="I22" s="12"/>
      <c r="J22" s="12"/>
      <c r="K22" s="12"/>
      <c r="L22" s="21">
        <f>SUM(E22:K22)</f>
        <v>320</v>
      </c>
      <c r="M22" s="5"/>
      <c r="O22" s="15">
        <f t="shared" si="0"/>
        <v>20</v>
      </c>
      <c r="P22" s="9">
        <v>45</v>
      </c>
    </row>
    <row r="23" spans="2:16" s="8" customFormat="1" x14ac:dyDescent="0.35">
      <c r="B23" s="18">
        <v>11</v>
      </c>
      <c r="C23" s="10" t="s">
        <v>52</v>
      </c>
      <c r="D23" s="10" t="s">
        <v>1</v>
      </c>
      <c r="E23" s="5">
        <v>75</v>
      </c>
      <c r="F23" s="5">
        <v>85</v>
      </c>
      <c r="G23" s="18">
        <v>0</v>
      </c>
      <c r="H23" s="5">
        <v>120</v>
      </c>
      <c r="I23" s="5"/>
      <c r="J23" s="5"/>
      <c r="K23" s="5"/>
      <c r="L23" s="23">
        <f>SUM(E23:K23)</f>
        <v>280</v>
      </c>
      <c r="M23" s="5"/>
      <c r="O23" s="15">
        <f t="shared" si="0"/>
        <v>21</v>
      </c>
      <c r="P23" s="9">
        <v>40</v>
      </c>
    </row>
    <row r="24" spans="2:16" s="8" customFormat="1" x14ac:dyDescent="0.35">
      <c r="B24" s="18">
        <v>11</v>
      </c>
      <c r="C24" s="10" t="s">
        <v>53</v>
      </c>
      <c r="D24" s="10" t="s">
        <v>1</v>
      </c>
      <c r="E24" s="5">
        <v>75</v>
      </c>
      <c r="F24" s="5">
        <v>85</v>
      </c>
      <c r="G24" s="18">
        <v>0</v>
      </c>
      <c r="H24" s="5">
        <v>120</v>
      </c>
      <c r="I24" s="5"/>
      <c r="J24" s="5"/>
      <c r="K24" s="5"/>
      <c r="L24" s="23">
        <f>SUM(E24:K24)</f>
        <v>280</v>
      </c>
      <c r="M24" s="5"/>
      <c r="O24" s="15">
        <f t="shared" si="0"/>
        <v>22</v>
      </c>
      <c r="P24" s="9">
        <v>38</v>
      </c>
    </row>
    <row r="25" spans="2:16" s="8" customFormat="1" x14ac:dyDescent="0.35">
      <c r="B25" s="18">
        <v>12</v>
      </c>
      <c r="C25" s="7" t="s">
        <v>81</v>
      </c>
      <c r="D25" s="7" t="s">
        <v>13</v>
      </c>
      <c r="E25" s="5">
        <v>55</v>
      </c>
      <c r="F25" s="5">
        <v>65</v>
      </c>
      <c r="G25" s="18">
        <v>65</v>
      </c>
      <c r="H25" s="5">
        <v>85</v>
      </c>
      <c r="I25" s="5"/>
      <c r="J25" s="5"/>
      <c r="K25" s="5"/>
      <c r="L25" s="23">
        <f>SUM(E25:K25)</f>
        <v>270</v>
      </c>
      <c r="M25" s="5"/>
      <c r="O25" s="15">
        <f t="shared" si="0"/>
        <v>23</v>
      </c>
      <c r="P25" s="9">
        <v>36</v>
      </c>
    </row>
    <row r="26" spans="2:16" s="8" customFormat="1" x14ac:dyDescent="0.35">
      <c r="B26" s="18">
        <v>12</v>
      </c>
      <c r="C26" s="10" t="s">
        <v>61</v>
      </c>
      <c r="D26" s="7" t="s">
        <v>13</v>
      </c>
      <c r="E26" s="5">
        <v>55</v>
      </c>
      <c r="F26" s="5">
        <v>65</v>
      </c>
      <c r="G26" s="18">
        <v>65</v>
      </c>
      <c r="H26" s="5">
        <v>85</v>
      </c>
      <c r="I26" s="5"/>
      <c r="J26" s="5"/>
      <c r="K26" s="5"/>
      <c r="L26" s="23">
        <f>SUM(E26:K26)</f>
        <v>270</v>
      </c>
      <c r="M26" s="5"/>
      <c r="O26" s="15">
        <f t="shared" si="0"/>
        <v>24</v>
      </c>
      <c r="P26" s="9">
        <v>34</v>
      </c>
    </row>
    <row r="27" spans="2:16" s="8" customFormat="1" x14ac:dyDescent="0.35">
      <c r="B27" s="18">
        <v>12</v>
      </c>
      <c r="C27" s="7" t="s">
        <v>24</v>
      </c>
      <c r="D27" s="7" t="s">
        <v>25</v>
      </c>
      <c r="E27" s="5">
        <v>180</v>
      </c>
      <c r="F27" s="5">
        <v>0</v>
      </c>
      <c r="G27" s="18">
        <v>90</v>
      </c>
      <c r="H27" s="5">
        <v>0</v>
      </c>
      <c r="I27" s="5"/>
      <c r="J27" s="5"/>
      <c r="K27" s="5"/>
      <c r="L27" s="23">
        <f>SUM(E27:K27)</f>
        <v>270</v>
      </c>
      <c r="M27" s="12"/>
      <c r="O27" s="15">
        <f t="shared" si="0"/>
        <v>25</v>
      </c>
      <c r="P27" s="9">
        <v>32</v>
      </c>
    </row>
    <row r="28" spans="2:16" s="8" customFormat="1" x14ac:dyDescent="0.35">
      <c r="B28" s="18">
        <v>12</v>
      </c>
      <c r="C28" s="10" t="s">
        <v>26</v>
      </c>
      <c r="D28" s="7" t="s">
        <v>25</v>
      </c>
      <c r="E28" s="5">
        <v>180</v>
      </c>
      <c r="F28" s="5">
        <v>0</v>
      </c>
      <c r="G28" s="18">
        <v>90</v>
      </c>
      <c r="H28" s="5">
        <v>0</v>
      </c>
      <c r="I28" s="5"/>
      <c r="J28" s="5"/>
      <c r="K28" s="5"/>
      <c r="L28" s="23">
        <f>SUM(E28:K28)</f>
        <v>270</v>
      </c>
      <c r="M28" s="12"/>
      <c r="O28" s="15">
        <f t="shared" si="0"/>
        <v>26</v>
      </c>
      <c r="P28" s="9">
        <v>30</v>
      </c>
    </row>
    <row r="29" spans="2:16" s="8" customFormat="1" x14ac:dyDescent="0.35">
      <c r="B29" s="18">
        <v>13</v>
      </c>
      <c r="C29" s="7" t="s">
        <v>46</v>
      </c>
      <c r="D29" s="7" t="s">
        <v>97</v>
      </c>
      <c r="E29" s="5">
        <v>85</v>
      </c>
      <c r="F29" s="5">
        <v>0</v>
      </c>
      <c r="G29" s="18">
        <v>180</v>
      </c>
      <c r="H29" s="5">
        <v>0</v>
      </c>
      <c r="I29" s="5"/>
      <c r="J29" s="5"/>
      <c r="K29" s="5"/>
      <c r="L29" s="23">
        <f>SUM(E29:K29)</f>
        <v>265</v>
      </c>
      <c r="M29" s="5"/>
      <c r="O29" s="15">
        <f t="shared" si="0"/>
        <v>27</v>
      </c>
      <c r="P29" s="9">
        <v>28</v>
      </c>
    </row>
    <row r="30" spans="2:16" s="8" customFormat="1" x14ac:dyDescent="0.35">
      <c r="B30" s="18">
        <v>14</v>
      </c>
      <c r="C30" s="10" t="s">
        <v>75</v>
      </c>
      <c r="D30" s="10" t="s">
        <v>76</v>
      </c>
      <c r="E30" s="5">
        <v>0</v>
      </c>
      <c r="F30" s="5">
        <v>250</v>
      </c>
      <c r="G30" s="18">
        <v>0</v>
      </c>
      <c r="H30" s="5">
        <v>0</v>
      </c>
      <c r="I30" s="5"/>
      <c r="J30" s="5"/>
      <c r="K30" s="5"/>
      <c r="L30" s="23">
        <f>SUM(E30:K30)</f>
        <v>250</v>
      </c>
      <c r="M30" s="5"/>
      <c r="O30" s="15">
        <f t="shared" si="0"/>
        <v>28</v>
      </c>
      <c r="P30" s="9">
        <v>26</v>
      </c>
    </row>
    <row r="31" spans="2:16" s="8" customFormat="1" x14ac:dyDescent="0.35">
      <c r="B31" s="18">
        <v>14</v>
      </c>
      <c r="C31" s="7" t="s">
        <v>91</v>
      </c>
      <c r="D31" s="10" t="s">
        <v>76</v>
      </c>
      <c r="E31" s="5">
        <v>0</v>
      </c>
      <c r="F31" s="5">
        <v>0</v>
      </c>
      <c r="G31" s="18">
        <v>0</v>
      </c>
      <c r="H31" s="5">
        <v>250</v>
      </c>
      <c r="I31" s="5"/>
      <c r="J31" s="5"/>
      <c r="K31" s="5"/>
      <c r="L31" s="23">
        <f>SUM(E31:K31)</f>
        <v>250</v>
      </c>
      <c r="M31" s="12"/>
      <c r="O31" s="15">
        <f t="shared" si="0"/>
        <v>29</v>
      </c>
      <c r="P31" s="9">
        <v>24</v>
      </c>
    </row>
    <row r="32" spans="2:16" s="8" customFormat="1" x14ac:dyDescent="0.35">
      <c r="B32" s="18">
        <v>14</v>
      </c>
      <c r="C32" s="10" t="s">
        <v>62</v>
      </c>
      <c r="D32" s="10" t="s">
        <v>7</v>
      </c>
      <c r="E32" s="5">
        <v>50</v>
      </c>
      <c r="F32" s="5">
        <v>60</v>
      </c>
      <c r="G32" s="18">
        <v>75</v>
      </c>
      <c r="H32" s="5">
        <v>65</v>
      </c>
      <c r="I32" s="5"/>
      <c r="J32" s="5"/>
      <c r="K32" s="5"/>
      <c r="L32" s="23">
        <f>SUM(E32:K32)</f>
        <v>250</v>
      </c>
      <c r="M32" s="5"/>
      <c r="O32" s="15">
        <f t="shared" si="0"/>
        <v>30</v>
      </c>
      <c r="P32" s="9">
        <v>22</v>
      </c>
    </row>
    <row r="33" spans="2:16" s="8" customFormat="1" x14ac:dyDescent="0.35">
      <c r="B33" s="18">
        <v>14</v>
      </c>
      <c r="C33" s="10" t="s">
        <v>63</v>
      </c>
      <c r="D33" s="10" t="s">
        <v>7</v>
      </c>
      <c r="E33" s="5">
        <v>50</v>
      </c>
      <c r="F33" s="5">
        <v>60</v>
      </c>
      <c r="G33" s="18">
        <v>75</v>
      </c>
      <c r="H33" s="5">
        <v>65</v>
      </c>
      <c r="I33" s="5"/>
      <c r="J33" s="5"/>
      <c r="K33" s="5"/>
      <c r="L33" s="23">
        <f>SUM(E33:K33)</f>
        <v>250</v>
      </c>
      <c r="M33" s="5"/>
      <c r="O33" s="15">
        <f t="shared" si="0"/>
        <v>31</v>
      </c>
      <c r="P33" s="9">
        <v>20</v>
      </c>
    </row>
    <row r="34" spans="2:16" s="8" customFormat="1" ht="18" customHeight="1" x14ac:dyDescent="0.35">
      <c r="B34" s="19">
        <v>14</v>
      </c>
      <c r="C34" s="30" t="s">
        <v>94</v>
      </c>
      <c r="D34" s="30" t="s">
        <v>93</v>
      </c>
      <c r="E34" s="17">
        <v>0</v>
      </c>
      <c r="F34" s="17">
        <v>0</v>
      </c>
      <c r="G34" s="17">
        <v>250</v>
      </c>
      <c r="H34" s="17">
        <v>0</v>
      </c>
      <c r="I34" s="27"/>
      <c r="J34" s="27"/>
      <c r="K34" s="27"/>
      <c r="L34" s="23">
        <f>SUM(E34:K34)</f>
        <v>250</v>
      </c>
      <c r="M34" s="27"/>
      <c r="O34" s="14"/>
    </row>
    <row r="35" spans="2:16" s="8" customFormat="1" x14ac:dyDescent="0.35">
      <c r="B35" s="18">
        <v>14</v>
      </c>
      <c r="C35" s="10" t="s">
        <v>37</v>
      </c>
      <c r="D35" s="10" t="s">
        <v>103</v>
      </c>
      <c r="E35" s="5">
        <v>110</v>
      </c>
      <c r="F35" s="5">
        <v>0</v>
      </c>
      <c r="G35" s="18">
        <v>70</v>
      </c>
      <c r="H35" s="5">
        <v>70</v>
      </c>
      <c r="I35" s="5"/>
      <c r="J35" s="5"/>
      <c r="K35" s="5"/>
      <c r="L35" s="23">
        <f>SUM(E35:K35)</f>
        <v>250</v>
      </c>
      <c r="M35" s="12"/>
      <c r="O35" s="14"/>
      <c r="P35" s="14"/>
    </row>
    <row r="36" spans="2:16" s="8" customFormat="1" x14ac:dyDescent="0.35">
      <c r="B36" s="18">
        <v>15</v>
      </c>
      <c r="C36" s="10" t="s">
        <v>65</v>
      </c>
      <c r="D36" s="10" t="s">
        <v>67</v>
      </c>
      <c r="E36" s="5">
        <v>40</v>
      </c>
      <c r="F36" s="5">
        <v>50</v>
      </c>
      <c r="G36" s="18">
        <v>80</v>
      </c>
      <c r="H36" s="5">
        <v>75</v>
      </c>
      <c r="I36" s="5"/>
      <c r="J36" s="5"/>
      <c r="K36" s="5"/>
      <c r="L36" s="23">
        <f>SUM(E36:K36)</f>
        <v>245</v>
      </c>
      <c r="M36" s="5"/>
      <c r="O36" s="14"/>
      <c r="P36" s="14"/>
    </row>
    <row r="37" spans="2:16" s="8" customFormat="1" x14ac:dyDescent="0.35">
      <c r="B37" s="18">
        <v>15</v>
      </c>
      <c r="C37" s="7" t="s">
        <v>66</v>
      </c>
      <c r="D37" s="10" t="s">
        <v>67</v>
      </c>
      <c r="E37" s="5">
        <v>40</v>
      </c>
      <c r="F37" s="5">
        <v>50</v>
      </c>
      <c r="G37" s="18">
        <v>80</v>
      </c>
      <c r="H37" s="5">
        <v>75</v>
      </c>
      <c r="I37" s="5"/>
      <c r="J37" s="5"/>
      <c r="K37" s="5"/>
      <c r="L37" s="23">
        <f>SUM(E37:K37)</f>
        <v>245</v>
      </c>
      <c r="M37" s="5"/>
      <c r="O37" s="14"/>
      <c r="P37" s="14"/>
    </row>
    <row r="38" spans="2:16" s="8" customFormat="1" x14ac:dyDescent="0.35">
      <c r="B38" s="18">
        <v>16</v>
      </c>
      <c r="C38" s="10" t="s">
        <v>64</v>
      </c>
      <c r="D38" s="10" t="s">
        <v>4</v>
      </c>
      <c r="E38" s="5">
        <v>45</v>
      </c>
      <c r="F38" s="5">
        <v>55</v>
      </c>
      <c r="G38" s="18">
        <v>60</v>
      </c>
      <c r="H38" s="5">
        <v>80</v>
      </c>
      <c r="I38" s="5"/>
      <c r="J38" s="5"/>
      <c r="K38" s="5"/>
      <c r="L38" s="23">
        <f>SUM(E38:K38)</f>
        <v>240</v>
      </c>
      <c r="M38" s="5"/>
      <c r="O38" s="14"/>
      <c r="P38" s="14"/>
    </row>
    <row r="39" spans="2:16" s="8" customFormat="1" x14ac:dyDescent="0.35">
      <c r="B39" s="18">
        <v>16</v>
      </c>
      <c r="C39" s="10" t="s">
        <v>92</v>
      </c>
      <c r="D39" s="10" t="s">
        <v>4</v>
      </c>
      <c r="E39" s="5">
        <v>45</v>
      </c>
      <c r="F39" s="5">
        <v>55</v>
      </c>
      <c r="G39" s="18">
        <v>60</v>
      </c>
      <c r="H39" s="5">
        <v>80</v>
      </c>
      <c r="I39" s="5"/>
      <c r="J39" s="5"/>
      <c r="K39" s="5"/>
      <c r="L39" s="23">
        <f>SUM(E39:K39)</f>
        <v>240</v>
      </c>
      <c r="M39" s="5"/>
      <c r="O39" s="14"/>
      <c r="P39" s="14"/>
    </row>
    <row r="40" spans="2:16" s="8" customFormat="1" x14ac:dyDescent="0.35">
      <c r="B40" s="18">
        <v>17</v>
      </c>
      <c r="C40" s="10" t="s">
        <v>20</v>
      </c>
      <c r="D40" s="10" t="s">
        <v>0</v>
      </c>
      <c r="E40" s="5">
        <v>220</v>
      </c>
      <c r="F40" s="5">
        <v>0</v>
      </c>
      <c r="G40" s="18">
        <v>0</v>
      </c>
      <c r="H40" s="5">
        <v>0</v>
      </c>
      <c r="I40" s="5"/>
      <c r="J40" s="5"/>
      <c r="K40" s="5"/>
      <c r="L40" s="23">
        <f>SUM(E40:K40)</f>
        <v>220</v>
      </c>
      <c r="M40" s="12"/>
      <c r="O40" s="14"/>
      <c r="P40" s="14"/>
    </row>
    <row r="41" spans="2:16" s="8" customFormat="1" x14ac:dyDescent="0.35">
      <c r="B41" s="18">
        <v>17</v>
      </c>
      <c r="C41" s="10" t="s">
        <v>77</v>
      </c>
      <c r="D41" s="10" t="s">
        <v>0</v>
      </c>
      <c r="E41" s="5">
        <v>0</v>
      </c>
      <c r="F41" s="5">
        <v>220</v>
      </c>
      <c r="G41" s="18">
        <v>0</v>
      </c>
      <c r="H41" s="5" t="s">
        <v>69</v>
      </c>
      <c r="I41" s="5"/>
      <c r="J41" s="5"/>
      <c r="K41" s="5"/>
      <c r="L41" s="23">
        <f>SUM(E41:K41)</f>
        <v>220</v>
      </c>
      <c r="M41" s="5"/>
      <c r="O41" s="14"/>
      <c r="P41" s="14"/>
    </row>
    <row r="42" spans="2:16" s="8" customFormat="1" x14ac:dyDescent="0.35">
      <c r="B42" s="18">
        <v>18</v>
      </c>
      <c r="C42" s="10" t="s">
        <v>21</v>
      </c>
      <c r="D42" s="10" t="s">
        <v>22</v>
      </c>
      <c r="E42" s="5">
        <v>200</v>
      </c>
      <c r="F42" s="5">
        <v>0</v>
      </c>
      <c r="G42" s="18">
        <v>0</v>
      </c>
      <c r="H42" s="5">
        <v>0</v>
      </c>
      <c r="I42" s="5"/>
      <c r="J42" s="5"/>
      <c r="K42" s="5"/>
      <c r="L42" s="23">
        <f>SUM(E42:K42)</f>
        <v>200</v>
      </c>
      <c r="M42" s="5"/>
      <c r="O42" s="14"/>
      <c r="P42" s="14"/>
    </row>
    <row r="43" spans="2:16" s="8" customFormat="1" x14ac:dyDescent="0.35">
      <c r="B43" s="18">
        <v>18</v>
      </c>
      <c r="C43" s="10" t="s">
        <v>23</v>
      </c>
      <c r="D43" s="10" t="s">
        <v>22</v>
      </c>
      <c r="E43" s="5">
        <v>200</v>
      </c>
      <c r="F43" s="5">
        <v>0</v>
      </c>
      <c r="G43" s="18">
        <v>0</v>
      </c>
      <c r="H43" s="5">
        <v>0</v>
      </c>
      <c r="I43" s="5"/>
      <c r="J43" s="5"/>
      <c r="K43" s="5"/>
      <c r="L43" s="23">
        <f>SUM(E43:K43)</f>
        <v>200</v>
      </c>
      <c r="M43" s="5"/>
      <c r="O43" s="14"/>
      <c r="P43" s="14"/>
    </row>
    <row r="44" spans="2:16" s="8" customFormat="1" x14ac:dyDescent="0.35">
      <c r="B44" s="18">
        <v>18</v>
      </c>
      <c r="C44" s="10" t="s">
        <v>78</v>
      </c>
      <c r="D44" s="10" t="s">
        <v>79</v>
      </c>
      <c r="E44" s="5">
        <v>0</v>
      </c>
      <c r="F44" s="5">
        <v>200</v>
      </c>
      <c r="G44" s="18">
        <v>0</v>
      </c>
      <c r="H44" s="5">
        <v>0</v>
      </c>
      <c r="I44" s="5"/>
      <c r="J44" s="5"/>
      <c r="K44" s="5"/>
      <c r="L44" s="23">
        <f>SUM(E44:K44)</f>
        <v>200</v>
      </c>
      <c r="M44" s="5"/>
      <c r="O44" s="14"/>
      <c r="P44" s="14"/>
    </row>
    <row r="45" spans="2:16" s="8" customFormat="1" x14ac:dyDescent="0.35">
      <c r="B45" s="18">
        <v>18</v>
      </c>
      <c r="C45" s="16" t="s">
        <v>80</v>
      </c>
      <c r="D45" s="16" t="s">
        <v>79</v>
      </c>
      <c r="E45" s="5">
        <v>0</v>
      </c>
      <c r="F45" s="5">
        <v>200</v>
      </c>
      <c r="G45" s="18">
        <v>0</v>
      </c>
      <c r="H45" s="13">
        <v>0</v>
      </c>
      <c r="I45" s="12"/>
      <c r="J45" s="12"/>
      <c r="K45" s="12"/>
      <c r="L45" s="21">
        <f>SUM(E45:K45)</f>
        <v>200</v>
      </c>
      <c r="M45" s="12"/>
      <c r="O45" s="14"/>
      <c r="P45" s="14"/>
    </row>
    <row r="46" spans="2:16" s="8" customFormat="1" x14ac:dyDescent="0.35">
      <c r="B46" s="18">
        <v>18</v>
      </c>
      <c r="C46" s="7" t="s">
        <v>59</v>
      </c>
      <c r="D46" s="10" t="s">
        <v>104</v>
      </c>
      <c r="E46" s="5">
        <v>60</v>
      </c>
      <c r="F46" s="5">
        <v>0</v>
      </c>
      <c r="G46" s="18">
        <v>70</v>
      </c>
      <c r="H46" s="5">
        <v>70</v>
      </c>
      <c r="I46" s="5"/>
      <c r="J46" s="5"/>
      <c r="K46" s="5"/>
      <c r="L46" s="23">
        <f>SUM(E46:K46)</f>
        <v>200</v>
      </c>
      <c r="M46" s="5"/>
      <c r="O46" s="14"/>
      <c r="P46" s="14"/>
    </row>
    <row r="47" spans="2:16" s="8" customFormat="1" x14ac:dyDescent="0.35">
      <c r="B47" s="18">
        <v>19</v>
      </c>
      <c r="C47" s="10" t="s">
        <v>42</v>
      </c>
      <c r="D47" s="10" t="s">
        <v>43</v>
      </c>
      <c r="E47" s="5">
        <v>90</v>
      </c>
      <c r="F47" s="5">
        <v>0</v>
      </c>
      <c r="G47" s="18">
        <v>0</v>
      </c>
      <c r="H47" s="5">
        <v>90</v>
      </c>
      <c r="I47" s="5"/>
      <c r="J47" s="5"/>
      <c r="K47" s="5"/>
      <c r="L47" s="23">
        <f>SUM(E47:K47)</f>
        <v>180</v>
      </c>
      <c r="M47" s="5"/>
      <c r="O47" s="14"/>
      <c r="P47" s="14"/>
    </row>
    <row r="48" spans="2:16" s="8" customFormat="1" ht="18" customHeight="1" x14ac:dyDescent="0.35">
      <c r="B48" s="18">
        <v>19</v>
      </c>
      <c r="C48" s="10" t="s">
        <v>44</v>
      </c>
      <c r="D48" s="10" t="s">
        <v>43</v>
      </c>
      <c r="E48" s="5">
        <v>90</v>
      </c>
      <c r="F48" s="5">
        <v>0</v>
      </c>
      <c r="G48" s="18">
        <v>0</v>
      </c>
      <c r="H48" s="5">
        <v>90</v>
      </c>
      <c r="I48" s="5"/>
      <c r="J48" s="5"/>
      <c r="K48" s="5"/>
      <c r="L48" s="24">
        <f>SUM(E48:K48)</f>
        <v>180</v>
      </c>
      <c r="M48" s="5"/>
      <c r="N48" s="14"/>
    </row>
    <row r="49" spans="2:16" s="8" customFormat="1" x14ac:dyDescent="0.35">
      <c r="B49" s="19">
        <v>19</v>
      </c>
      <c r="C49" s="30" t="s">
        <v>95</v>
      </c>
      <c r="D49" s="30" t="s">
        <v>96</v>
      </c>
      <c r="E49" s="17">
        <v>0</v>
      </c>
      <c r="F49" s="17">
        <v>0</v>
      </c>
      <c r="G49" s="18">
        <v>180</v>
      </c>
      <c r="H49" s="17">
        <v>0</v>
      </c>
      <c r="I49" s="27"/>
      <c r="J49" s="27"/>
      <c r="K49" s="27"/>
      <c r="L49" s="22">
        <f>SUM(E49:K49)</f>
        <v>180</v>
      </c>
      <c r="M49" s="27"/>
      <c r="O49" s="14"/>
      <c r="P49" s="14"/>
    </row>
    <row r="50" spans="2:16" s="8" customFormat="1" x14ac:dyDescent="0.35">
      <c r="B50" s="18">
        <v>20</v>
      </c>
      <c r="C50" s="10" t="s">
        <v>54</v>
      </c>
      <c r="D50" s="10" t="s">
        <v>3</v>
      </c>
      <c r="E50" s="5">
        <v>70</v>
      </c>
      <c r="F50" s="5">
        <v>75</v>
      </c>
      <c r="G50" s="18">
        <v>0</v>
      </c>
      <c r="H50" s="5">
        <v>0</v>
      </c>
      <c r="I50" s="5"/>
      <c r="J50" s="5"/>
      <c r="K50" s="5"/>
      <c r="L50" s="24">
        <f>SUM(E50:K50)</f>
        <v>145</v>
      </c>
      <c r="M50" s="5"/>
      <c r="O50" s="14"/>
      <c r="P50" s="14"/>
    </row>
    <row r="51" spans="2:16" s="8" customFormat="1" x14ac:dyDescent="0.35">
      <c r="B51" s="18">
        <v>20</v>
      </c>
      <c r="C51" s="10" t="s">
        <v>55</v>
      </c>
      <c r="D51" s="10" t="s">
        <v>3</v>
      </c>
      <c r="E51" s="5">
        <v>70</v>
      </c>
      <c r="F51" s="5">
        <v>75</v>
      </c>
      <c r="G51" s="18">
        <v>0</v>
      </c>
      <c r="H51" s="5">
        <v>0</v>
      </c>
      <c r="I51" s="5"/>
      <c r="J51" s="5"/>
      <c r="K51" s="5"/>
      <c r="L51" s="24">
        <f>SUM(E51:K51)</f>
        <v>145</v>
      </c>
      <c r="M51" s="5"/>
      <c r="O51" s="14"/>
      <c r="P51" s="14"/>
    </row>
    <row r="52" spans="2:16" s="8" customFormat="1" x14ac:dyDescent="0.35">
      <c r="B52" s="18">
        <v>20</v>
      </c>
      <c r="C52" s="7" t="s">
        <v>56</v>
      </c>
      <c r="D52" s="7" t="s">
        <v>5</v>
      </c>
      <c r="E52" s="5">
        <v>65</v>
      </c>
      <c r="F52" s="5">
        <v>80</v>
      </c>
      <c r="G52" s="18">
        <v>0</v>
      </c>
      <c r="H52" s="5">
        <v>0</v>
      </c>
      <c r="I52" s="5"/>
      <c r="J52" s="5"/>
      <c r="K52" s="5"/>
      <c r="L52" s="24">
        <f>SUM(E52:K52)</f>
        <v>145</v>
      </c>
      <c r="M52" s="5"/>
      <c r="O52" s="14"/>
      <c r="P52" s="14"/>
    </row>
    <row r="53" spans="2:16" s="8" customFormat="1" x14ac:dyDescent="0.35">
      <c r="B53" s="18">
        <v>20</v>
      </c>
      <c r="C53" s="7" t="s">
        <v>57</v>
      </c>
      <c r="D53" s="7" t="s">
        <v>5</v>
      </c>
      <c r="E53" s="5">
        <v>65</v>
      </c>
      <c r="F53" s="5">
        <v>80</v>
      </c>
      <c r="G53" s="18">
        <v>0</v>
      </c>
      <c r="H53" s="5">
        <v>0</v>
      </c>
      <c r="I53" s="5"/>
      <c r="J53" s="5"/>
      <c r="K53" s="5"/>
      <c r="L53" s="24">
        <f>SUM(E53:K53)</f>
        <v>145</v>
      </c>
      <c r="M53" s="5"/>
      <c r="O53" s="14"/>
      <c r="P53" s="14"/>
    </row>
    <row r="54" spans="2:16" s="8" customFormat="1" x14ac:dyDescent="0.35">
      <c r="B54" s="18">
        <v>21</v>
      </c>
      <c r="C54" s="16" t="s">
        <v>88</v>
      </c>
      <c r="D54" s="16" t="s">
        <v>90</v>
      </c>
      <c r="E54" s="5">
        <v>0</v>
      </c>
      <c r="F54" s="5">
        <v>130</v>
      </c>
      <c r="G54" s="18">
        <v>0</v>
      </c>
      <c r="H54" s="13">
        <v>0</v>
      </c>
      <c r="I54" s="12"/>
      <c r="J54" s="12"/>
      <c r="K54" s="12"/>
      <c r="L54" s="20">
        <f>SUM(E54:K54)</f>
        <v>130</v>
      </c>
      <c r="M54" s="5"/>
      <c r="O54" s="14"/>
      <c r="P54" s="14"/>
    </row>
    <row r="55" spans="2:16" s="8" customFormat="1" ht="18" customHeight="1" x14ac:dyDescent="0.35">
      <c r="B55" s="19">
        <v>21</v>
      </c>
      <c r="C55" s="30" t="s">
        <v>99</v>
      </c>
      <c r="D55" s="30" t="s">
        <v>98</v>
      </c>
      <c r="E55" s="17">
        <v>0</v>
      </c>
      <c r="F55" s="17">
        <v>0</v>
      </c>
      <c r="G55" s="18">
        <v>130</v>
      </c>
      <c r="H55" s="17">
        <v>0</v>
      </c>
      <c r="I55" s="27"/>
      <c r="J55" s="27"/>
      <c r="K55" s="27"/>
      <c r="L55" s="22">
        <f>SUM(E55:K55)</f>
        <v>130</v>
      </c>
      <c r="M55" s="27"/>
      <c r="O55" s="14"/>
      <c r="P55" s="14"/>
    </row>
    <row r="56" spans="2:16" x14ac:dyDescent="0.35">
      <c r="B56" s="19">
        <v>21</v>
      </c>
      <c r="C56" s="30" t="s">
        <v>100</v>
      </c>
      <c r="D56" s="30" t="s">
        <v>98</v>
      </c>
      <c r="E56" s="17">
        <v>0</v>
      </c>
      <c r="F56" s="17">
        <v>0</v>
      </c>
      <c r="G56" s="18">
        <v>130</v>
      </c>
      <c r="H56" s="17">
        <v>0</v>
      </c>
      <c r="I56" s="27"/>
      <c r="J56" s="27"/>
      <c r="K56" s="27"/>
      <c r="L56" s="22">
        <f>SUM(E56:K56)</f>
        <v>130</v>
      </c>
      <c r="M56" s="27"/>
    </row>
    <row r="57" spans="2:16" ht="18" customHeight="1" x14ac:dyDescent="0.35">
      <c r="B57" s="18">
        <v>22</v>
      </c>
      <c r="C57" s="10" t="s">
        <v>38</v>
      </c>
      <c r="D57" s="10" t="s">
        <v>48</v>
      </c>
      <c r="E57" s="5">
        <v>110</v>
      </c>
      <c r="F57" s="5">
        <v>0</v>
      </c>
      <c r="G57" s="18">
        <v>0</v>
      </c>
      <c r="H57" s="5">
        <v>0</v>
      </c>
      <c r="I57" s="5"/>
      <c r="J57" s="5"/>
      <c r="K57" s="5"/>
      <c r="L57" s="24">
        <f>SUM(E57:K57)</f>
        <v>110</v>
      </c>
      <c r="M57" s="5"/>
    </row>
    <row r="58" spans="2:16" x14ac:dyDescent="0.35">
      <c r="B58" s="19">
        <v>23</v>
      </c>
      <c r="C58" s="30" t="s">
        <v>101</v>
      </c>
      <c r="D58" s="30" t="s">
        <v>43</v>
      </c>
      <c r="E58" s="17">
        <v>0</v>
      </c>
      <c r="F58" s="17">
        <v>0</v>
      </c>
      <c r="G58" s="17">
        <v>100</v>
      </c>
      <c r="H58" s="17">
        <v>0</v>
      </c>
      <c r="I58" s="27"/>
      <c r="J58" s="27"/>
      <c r="K58" s="27"/>
      <c r="L58" s="22">
        <f>SUM(E58:K58)</f>
        <v>100</v>
      </c>
      <c r="M58" s="27"/>
    </row>
    <row r="59" spans="2:16" x14ac:dyDescent="0.35">
      <c r="B59" s="19">
        <v>23</v>
      </c>
      <c r="C59" s="30" t="s">
        <v>44</v>
      </c>
      <c r="D59" s="30" t="s">
        <v>43</v>
      </c>
      <c r="E59" s="17">
        <v>0</v>
      </c>
      <c r="F59" s="17">
        <v>0</v>
      </c>
      <c r="G59" s="17">
        <v>100</v>
      </c>
      <c r="H59" s="17">
        <v>0</v>
      </c>
      <c r="I59" s="27"/>
      <c r="J59" s="27"/>
      <c r="K59" s="27"/>
      <c r="L59" s="22">
        <f>SUM(E59:K59)</f>
        <v>100</v>
      </c>
      <c r="M59" s="27"/>
    </row>
    <row r="60" spans="2:16" ht="18" customHeight="1" x14ac:dyDescent="0.35">
      <c r="B60" s="18">
        <v>24</v>
      </c>
      <c r="C60" s="7" t="s">
        <v>45</v>
      </c>
      <c r="D60" s="7" t="s">
        <v>47</v>
      </c>
      <c r="E60" s="5">
        <v>85</v>
      </c>
      <c r="F60" s="5">
        <v>0</v>
      </c>
      <c r="G60" s="18">
        <v>0</v>
      </c>
      <c r="H60" s="5">
        <v>0</v>
      </c>
      <c r="I60" s="5"/>
      <c r="J60" s="5"/>
      <c r="K60" s="5"/>
      <c r="L60" s="24">
        <f>SUM(E60:K60)</f>
        <v>85</v>
      </c>
      <c r="M60" s="5"/>
    </row>
    <row r="61" spans="2:16" ht="18" customHeight="1" x14ac:dyDescent="0.35">
      <c r="B61" s="18">
        <v>25</v>
      </c>
      <c r="C61" s="10" t="s">
        <v>50</v>
      </c>
      <c r="D61" s="10" t="s">
        <v>51</v>
      </c>
      <c r="E61" s="5">
        <v>80</v>
      </c>
      <c r="F61" s="5">
        <v>0</v>
      </c>
      <c r="G61" s="18">
        <v>0</v>
      </c>
      <c r="H61" s="5">
        <v>0</v>
      </c>
      <c r="I61" s="5"/>
      <c r="J61" s="5"/>
      <c r="K61" s="5"/>
      <c r="L61" s="24">
        <f>SUM(E61:K61)</f>
        <v>80</v>
      </c>
      <c r="M61" s="5"/>
    </row>
    <row r="62" spans="2:16" ht="18" customHeight="1" x14ac:dyDescent="0.35">
      <c r="B62" s="18">
        <v>26</v>
      </c>
      <c r="C62" s="10" t="s">
        <v>58</v>
      </c>
      <c r="D62" s="10" t="s">
        <v>60</v>
      </c>
      <c r="E62" s="5">
        <v>60</v>
      </c>
      <c r="F62" s="5">
        <v>0</v>
      </c>
      <c r="G62" s="18">
        <v>0</v>
      </c>
      <c r="H62" s="5">
        <v>0</v>
      </c>
      <c r="I62" s="5"/>
      <c r="J62" s="5"/>
      <c r="K62" s="5"/>
      <c r="L62" s="24">
        <f>SUM(E62:K62)</f>
        <v>60</v>
      </c>
      <c r="M62" s="5"/>
    </row>
  </sheetData>
  <sortState ref="B3:M65">
    <sortCondition descending="1" ref="L1"/>
  </sortState>
  <pageMargins left="0.70866141732283472" right="0.70866141732283472" top="0.74803149606299213" bottom="0.74803149606299213" header="0.31496062992125984" footer="0.31496062992125984"/>
  <pageSetup paperSize="9" scale="4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PILOTOS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Albert Garcia Curcó</cp:lastModifiedBy>
  <cp:lastPrinted>2017-05-09T08:35:40Z</cp:lastPrinted>
  <dcterms:created xsi:type="dcterms:W3CDTF">2016-02-09T11:07:00Z</dcterms:created>
  <dcterms:modified xsi:type="dcterms:W3CDTF">2017-05-09T11:14:06Z</dcterms:modified>
</cp:coreProperties>
</file>