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7400" windowHeight="119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W8" i="1"/>
  <c r="U8"/>
  <c r="M8"/>
  <c r="W3"/>
  <c r="U3"/>
  <c r="M3"/>
  <c r="W9"/>
  <c r="W11"/>
  <c r="W7"/>
  <c r="W13"/>
  <c r="W4"/>
  <c r="W10"/>
  <c r="W6"/>
  <c r="W5"/>
  <c r="W12"/>
  <c r="U7"/>
  <c r="U9"/>
  <c r="U11"/>
  <c r="U13"/>
  <c r="U4"/>
  <c r="U10"/>
  <c r="U6"/>
  <c r="U5"/>
  <c r="U12"/>
  <c r="M9"/>
  <c r="M11"/>
  <c r="M7"/>
  <c r="M13"/>
  <c r="M4"/>
  <c r="M10"/>
  <c r="M6"/>
  <c r="M5"/>
  <c r="M12"/>
</calcChain>
</file>

<file path=xl/sharedStrings.xml><?xml version="1.0" encoding="utf-8"?>
<sst xmlns="http://schemas.openxmlformats.org/spreadsheetml/2006/main" count="50" uniqueCount="35">
  <si>
    <t>PILOTS</t>
  </si>
  <si>
    <t>COTXE</t>
  </si>
  <si>
    <t>TOTAL</t>
  </si>
  <si>
    <t>T. 1</t>
  </si>
  <si>
    <t>T. 2</t>
  </si>
  <si>
    <t>T. 3</t>
  </si>
  <si>
    <t>T. 4</t>
  </si>
  <si>
    <t xml:space="preserve"> T. 5</t>
  </si>
  <si>
    <t>PUNTS</t>
  </si>
  <si>
    <t>pos</t>
  </si>
  <si>
    <t xml:space="preserve">              RAL·LI REGULARITAT</t>
  </si>
  <si>
    <t xml:space="preserve">                     RAL·LI CRONOMETRAT</t>
  </si>
  <si>
    <t xml:space="preserve"> CIRCUIT VELOCITAT</t>
  </si>
  <si>
    <t>T.6</t>
  </si>
  <si>
    <t>ALPINE A 110</t>
  </si>
  <si>
    <t>TOUR AUTO 1/24     2.022</t>
  </si>
  <si>
    <t>Voltes</t>
  </si>
  <si>
    <t>coma</t>
  </si>
  <si>
    <t>JORDI SOBREVALS /  DANIEL BISBAL</t>
  </si>
  <si>
    <t>FORD ESCORT MK II</t>
  </si>
  <si>
    <t>MANUEL ESCUREDO / CARLES RIUS</t>
  </si>
  <si>
    <t>JUANJO MOYA / JOAN BISBAL</t>
  </si>
  <si>
    <t>PORSCHE 934</t>
  </si>
  <si>
    <t>PAULA SIERRA / MOISÉS SIERRA</t>
  </si>
  <si>
    <t>SAM CHUECOS / MARC MOLINA</t>
  </si>
  <si>
    <t>CARLOS MESTRE / PEP ÁLVAREZ</t>
  </si>
  <si>
    <t>LANCIA STRATOS</t>
  </si>
  <si>
    <t>XAVIER CORREDOR / EDUARD CORREDOR</t>
  </si>
  <si>
    <t>ALPINE A 310 1.800</t>
  </si>
  <si>
    <t>CÉSAR MIGUEL / ALBERT VIDAL</t>
  </si>
  <si>
    <t>SERGI DE JUAN  XAVI MACIÁN</t>
  </si>
  <si>
    <t>GUILLEM MARTÍNEZ / MIKA SANTANDER</t>
  </si>
  <si>
    <t>RAMON SILVESTRE / ENRIC ARNAIZ</t>
  </si>
  <si>
    <t>SCORA</t>
  </si>
  <si>
    <t>FORD CAPRI 2600 RS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</si>
</sst>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" xfId="0" applyFont="1" applyBorder="1"/>
    <xf numFmtId="0" fontId="0" fillId="0" borderId="11" xfId="0" applyBorder="1"/>
    <xf numFmtId="0" fontId="3" fillId="0" borderId="4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/>
    <xf numFmtId="0" fontId="3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="70" zoomScaleNormal="70" workbookViewId="0">
      <selection activeCell="A2" sqref="A2"/>
    </sheetView>
  </sheetViews>
  <sheetFormatPr baseColWidth="10" defaultRowHeight="15"/>
  <cols>
    <col min="1" max="1" width="3.85546875" customWidth="1"/>
    <col min="2" max="2" width="52.42578125" customWidth="1"/>
    <col min="3" max="3" width="26.5703125" customWidth="1"/>
    <col min="4" max="4" width="8" customWidth="1"/>
    <col min="5" max="5" width="6.7109375" customWidth="1"/>
    <col min="6" max="6" width="7.7109375" customWidth="1"/>
    <col min="7" max="12" width="4.7109375" customWidth="1"/>
    <col min="13" max="14" width="7.7109375" customWidth="1"/>
    <col min="15" max="21" width="9" customWidth="1"/>
    <col min="22" max="22" width="7.7109375" customWidth="1"/>
    <col min="23" max="23" width="8.85546875" customWidth="1"/>
  </cols>
  <sheetData>
    <row r="1" spans="1:23" ht="26.25">
      <c r="A1" s="3" t="s">
        <v>15</v>
      </c>
      <c r="B1" s="5"/>
      <c r="C1" s="5"/>
      <c r="D1" s="6" t="s">
        <v>12</v>
      </c>
      <c r="E1" s="7"/>
      <c r="F1" s="8"/>
      <c r="G1" s="6" t="s">
        <v>10</v>
      </c>
      <c r="H1" s="9"/>
      <c r="I1" s="9"/>
      <c r="J1" s="5"/>
      <c r="K1" s="5"/>
      <c r="L1" s="5"/>
      <c r="M1" s="5"/>
      <c r="N1" s="10"/>
      <c r="O1" s="11" t="s">
        <v>11</v>
      </c>
      <c r="P1" s="5"/>
      <c r="Q1" s="5"/>
      <c r="R1" s="5"/>
      <c r="S1" s="5"/>
      <c r="T1" s="5"/>
      <c r="U1" s="5"/>
      <c r="V1" s="12"/>
      <c r="W1" s="13" t="s">
        <v>2</v>
      </c>
    </row>
    <row r="2" spans="1:23" ht="15" customHeight="1">
      <c r="A2" s="4" t="s">
        <v>9</v>
      </c>
      <c r="B2" s="15" t="s">
        <v>0</v>
      </c>
      <c r="C2" s="16" t="s">
        <v>1</v>
      </c>
      <c r="D2" s="2" t="s">
        <v>16</v>
      </c>
      <c r="E2" s="1" t="s">
        <v>17</v>
      </c>
      <c r="F2" s="17" t="s">
        <v>8</v>
      </c>
      <c r="G2" s="18" t="s">
        <v>3</v>
      </c>
      <c r="H2" s="19" t="s">
        <v>4</v>
      </c>
      <c r="I2" s="19" t="s">
        <v>5</v>
      </c>
      <c r="J2" s="20" t="s">
        <v>6</v>
      </c>
      <c r="K2" s="20" t="s">
        <v>7</v>
      </c>
      <c r="L2" s="20" t="s">
        <v>13</v>
      </c>
      <c r="M2" s="21" t="s">
        <v>2</v>
      </c>
      <c r="N2" s="17" t="s">
        <v>8</v>
      </c>
      <c r="O2" s="18" t="s">
        <v>3</v>
      </c>
      <c r="P2" s="19" t="s">
        <v>4</v>
      </c>
      <c r="Q2" s="19" t="s">
        <v>5</v>
      </c>
      <c r="R2" s="20" t="s">
        <v>6</v>
      </c>
      <c r="S2" s="20" t="s">
        <v>7</v>
      </c>
      <c r="T2" s="20" t="s">
        <v>13</v>
      </c>
      <c r="U2" s="20" t="s">
        <v>2</v>
      </c>
      <c r="V2" s="17" t="s">
        <v>8</v>
      </c>
      <c r="W2" s="14" t="s">
        <v>8</v>
      </c>
    </row>
    <row r="3" spans="1:23" ht="21">
      <c r="A3" s="22">
        <v>1</v>
      </c>
      <c r="B3" s="23" t="s">
        <v>31</v>
      </c>
      <c r="C3" s="24" t="s">
        <v>22</v>
      </c>
      <c r="D3" s="25">
        <v>244</v>
      </c>
      <c r="E3" s="26">
        <v>43</v>
      </c>
      <c r="F3" s="27">
        <v>1</v>
      </c>
      <c r="G3" s="25">
        <v>6</v>
      </c>
      <c r="H3" s="26">
        <v>5</v>
      </c>
      <c r="I3" s="26">
        <v>5</v>
      </c>
      <c r="J3" s="26">
        <v>5</v>
      </c>
      <c r="K3" s="26">
        <v>8</v>
      </c>
      <c r="L3" s="26">
        <v>7</v>
      </c>
      <c r="M3" s="26">
        <f>SUM(G3:L3)</f>
        <v>36</v>
      </c>
      <c r="N3" s="27">
        <v>1</v>
      </c>
      <c r="O3" s="30">
        <v>77.11</v>
      </c>
      <c r="P3" s="28">
        <v>88.8</v>
      </c>
      <c r="Q3" s="28">
        <v>83.73</v>
      </c>
      <c r="R3" s="28">
        <v>92.19</v>
      </c>
      <c r="S3" s="28">
        <v>78.97</v>
      </c>
      <c r="T3" s="28">
        <v>84.26</v>
      </c>
      <c r="U3" s="28">
        <f>SUM(O3:T3)</f>
        <v>505.05999999999995</v>
      </c>
      <c r="V3" s="27">
        <v>1</v>
      </c>
      <c r="W3" s="29">
        <f>F3+N3+V3</f>
        <v>3</v>
      </c>
    </row>
    <row r="4" spans="1:23" ht="21">
      <c r="A4" s="22">
        <v>2</v>
      </c>
      <c r="B4" s="23" t="s">
        <v>24</v>
      </c>
      <c r="C4" s="24" t="s">
        <v>33</v>
      </c>
      <c r="D4" s="25">
        <v>239</v>
      </c>
      <c r="E4" s="26">
        <v>40</v>
      </c>
      <c r="F4" s="27">
        <v>4</v>
      </c>
      <c r="G4" s="25">
        <v>7</v>
      </c>
      <c r="H4" s="26">
        <v>11</v>
      </c>
      <c r="I4" s="26">
        <v>7</v>
      </c>
      <c r="J4" s="26">
        <v>5</v>
      </c>
      <c r="K4" s="26">
        <v>5</v>
      </c>
      <c r="L4" s="26">
        <v>13</v>
      </c>
      <c r="M4" s="26">
        <f>SUM(G4:L4)</f>
        <v>48</v>
      </c>
      <c r="N4" s="27">
        <v>3</v>
      </c>
      <c r="O4" s="30">
        <v>81</v>
      </c>
      <c r="P4" s="28">
        <v>92.15</v>
      </c>
      <c r="Q4" s="28">
        <v>85.97</v>
      </c>
      <c r="R4" s="28">
        <v>88.46</v>
      </c>
      <c r="S4" s="28">
        <v>79.44</v>
      </c>
      <c r="T4" s="28">
        <v>87.57</v>
      </c>
      <c r="U4" s="28">
        <f>SUM(O4:T4)</f>
        <v>514.58999999999992</v>
      </c>
      <c r="V4" s="27">
        <v>3</v>
      </c>
      <c r="W4" s="29">
        <f>F4+N4+V4</f>
        <v>10</v>
      </c>
    </row>
    <row r="5" spans="1:23" ht="21">
      <c r="A5" s="22">
        <v>3</v>
      </c>
      <c r="B5" s="23" t="s">
        <v>30</v>
      </c>
      <c r="C5" s="24" t="s">
        <v>22</v>
      </c>
      <c r="D5" s="25">
        <v>232</v>
      </c>
      <c r="E5" s="26">
        <v>42</v>
      </c>
      <c r="F5" s="27">
        <v>7</v>
      </c>
      <c r="G5" s="25">
        <v>8</v>
      </c>
      <c r="H5" s="26">
        <v>5</v>
      </c>
      <c r="I5" s="26">
        <v>6</v>
      </c>
      <c r="J5" s="26">
        <v>4</v>
      </c>
      <c r="K5" s="26">
        <v>8</v>
      </c>
      <c r="L5" s="26">
        <v>7</v>
      </c>
      <c r="M5" s="26">
        <f>SUM(G5:L5)</f>
        <v>38</v>
      </c>
      <c r="N5" s="27">
        <v>2</v>
      </c>
      <c r="O5" s="30">
        <v>79.12</v>
      </c>
      <c r="P5" s="28">
        <v>90.25</v>
      </c>
      <c r="Q5" s="28">
        <v>83.62</v>
      </c>
      <c r="R5" s="28">
        <v>87.76</v>
      </c>
      <c r="S5" s="28">
        <v>82</v>
      </c>
      <c r="T5" s="28">
        <v>86.13</v>
      </c>
      <c r="U5" s="28">
        <f>SUM(O5:T5)</f>
        <v>508.88</v>
      </c>
      <c r="V5" s="27">
        <v>2</v>
      </c>
      <c r="W5" s="29">
        <f>F5+N5+V5</f>
        <v>11</v>
      </c>
    </row>
    <row r="6" spans="1:23" ht="21">
      <c r="A6" s="22">
        <v>4</v>
      </c>
      <c r="B6" s="23" t="s">
        <v>29</v>
      </c>
      <c r="C6" s="24" t="s">
        <v>34</v>
      </c>
      <c r="D6" s="25">
        <v>243</v>
      </c>
      <c r="E6" s="26">
        <v>29</v>
      </c>
      <c r="F6" s="27">
        <v>3</v>
      </c>
      <c r="G6" s="25">
        <v>8</v>
      </c>
      <c r="H6" s="26">
        <v>10</v>
      </c>
      <c r="I6" s="26">
        <v>15</v>
      </c>
      <c r="J6" s="26">
        <v>11</v>
      </c>
      <c r="K6" s="26">
        <v>5</v>
      </c>
      <c r="L6" s="26">
        <v>9</v>
      </c>
      <c r="M6" s="26">
        <f>SUM(G6:L6)</f>
        <v>58</v>
      </c>
      <c r="N6" s="27">
        <v>7</v>
      </c>
      <c r="O6" s="30">
        <v>83.15</v>
      </c>
      <c r="P6" s="28">
        <v>92.23</v>
      </c>
      <c r="Q6" s="28">
        <v>85.24</v>
      </c>
      <c r="R6" s="28">
        <v>89.37</v>
      </c>
      <c r="S6" s="28">
        <v>79.16</v>
      </c>
      <c r="T6" s="28">
        <v>87.01</v>
      </c>
      <c r="U6" s="28">
        <f>SUM(O6:T6)</f>
        <v>516.16</v>
      </c>
      <c r="V6" s="27">
        <v>4</v>
      </c>
      <c r="W6" s="29">
        <f>F6+N6+V6</f>
        <v>14</v>
      </c>
    </row>
    <row r="7" spans="1:23" ht="21">
      <c r="A7" s="22">
        <v>5</v>
      </c>
      <c r="B7" s="23" t="s">
        <v>25</v>
      </c>
      <c r="C7" s="24" t="s">
        <v>26</v>
      </c>
      <c r="D7" s="25">
        <v>233</v>
      </c>
      <c r="E7" s="26">
        <v>33</v>
      </c>
      <c r="F7" s="27">
        <v>6</v>
      </c>
      <c r="G7" s="25">
        <v>8</v>
      </c>
      <c r="H7" s="26">
        <v>5</v>
      </c>
      <c r="I7" s="26">
        <v>5</v>
      </c>
      <c r="J7" s="26">
        <v>10</v>
      </c>
      <c r="K7" s="26">
        <v>12</v>
      </c>
      <c r="L7" s="26">
        <v>8</v>
      </c>
      <c r="M7" s="26">
        <f>SUM(G7:L7)</f>
        <v>48</v>
      </c>
      <c r="N7" s="27">
        <v>4</v>
      </c>
      <c r="O7" s="30">
        <v>81.55</v>
      </c>
      <c r="P7" s="28">
        <v>92.95</v>
      </c>
      <c r="Q7" s="28">
        <v>89.06</v>
      </c>
      <c r="R7" s="28">
        <v>90.5</v>
      </c>
      <c r="S7" s="28">
        <v>81.739999999999995</v>
      </c>
      <c r="T7" s="28">
        <v>87.51</v>
      </c>
      <c r="U7" s="28">
        <f>SUM(O7:T7)</f>
        <v>523.31000000000006</v>
      </c>
      <c r="V7" s="27">
        <v>5</v>
      </c>
      <c r="W7" s="29">
        <f>F7+N7+V7</f>
        <v>15</v>
      </c>
    </row>
    <row r="8" spans="1:23" ht="21">
      <c r="A8" s="22">
        <v>6</v>
      </c>
      <c r="B8" s="23" t="s">
        <v>32</v>
      </c>
      <c r="C8" s="24" t="s">
        <v>14</v>
      </c>
      <c r="D8" s="25">
        <v>239</v>
      </c>
      <c r="E8" s="26">
        <v>14</v>
      </c>
      <c r="F8" s="27">
        <v>5</v>
      </c>
      <c r="G8" s="25">
        <v>10</v>
      </c>
      <c r="H8" s="26">
        <v>8</v>
      </c>
      <c r="I8" s="26">
        <v>6</v>
      </c>
      <c r="J8" s="26">
        <v>7</v>
      </c>
      <c r="K8" s="26">
        <v>14</v>
      </c>
      <c r="L8" s="26">
        <v>6</v>
      </c>
      <c r="M8" s="26">
        <f>SUM(G8:L8)</f>
        <v>51</v>
      </c>
      <c r="N8" s="27">
        <v>5</v>
      </c>
      <c r="O8" s="30">
        <v>84.1</v>
      </c>
      <c r="P8" s="28">
        <v>93.22</v>
      </c>
      <c r="Q8" s="28">
        <v>88.33</v>
      </c>
      <c r="R8" s="28">
        <v>92.65</v>
      </c>
      <c r="S8" s="28">
        <v>81.599999999999994</v>
      </c>
      <c r="T8" s="28">
        <v>88.5</v>
      </c>
      <c r="U8" s="28">
        <f>SUM(O8:T8)</f>
        <v>528.4</v>
      </c>
      <c r="V8" s="27">
        <v>6</v>
      </c>
      <c r="W8" s="29">
        <f>F8+N8+V8</f>
        <v>16</v>
      </c>
    </row>
    <row r="9" spans="1:23" ht="21">
      <c r="A9" s="22">
        <v>7</v>
      </c>
      <c r="B9" s="23" t="s">
        <v>20</v>
      </c>
      <c r="C9" s="24" t="s">
        <v>14</v>
      </c>
      <c r="D9" s="25">
        <v>244</v>
      </c>
      <c r="E9" s="26">
        <v>41</v>
      </c>
      <c r="F9" s="27">
        <v>2</v>
      </c>
      <c r="G9" s="25">
        <v>7</v>
      </c>
      <c r="H9" s="26">
        <v>9</v>
      </c>
      <c r="I9" s="26">
        <v>8</v>
      </c>
      <c r="J9" s="26">
        <v>25</v>
      </c>
      <c r="K9" s="26">
        <v>7</v>
      </c>
      <c r="L9" s="26">
        <v>6</v>
      </c>
      <c r="M9" s="26">
        <f>SUM(G9:L9)</f>
        <v>62</v>
      </c>
      <c r="N9" s="27">
        <v>8</v>
      </c>
      <c r="O9" s="30">
        <v>81.08</v>
      </c>
      <c r="P9" s="28">
        <v>92.92</v>
      </c>
      <c r="Q9" s="28">
        <v>85.91</v>
      </c>
      <c r="R9" s="28">
        <v>90.33</v>
      </c>
      <c r="S9" s="28">
        <v>79.400000000000006</v>
      </c>
      <c r="T9" s="28">
        <v>119.22</v>
      </c>
      <c r="U9" s="28">
        <f>SUM(O9:T9)</f>
        <v>548.86</v>
      </c>
      <c r="V9" s="27">
        <v>8</v>
      </c>
      <c r="W9" s="29">
        <f>F9+N9+V9</f>
        <v>18</v>
      </c>
    </row>
    <row r="10" spans="1:23" ht="21">
      <c r="A10" s="22">
        <v>8</v>
      </c>
      <c r="B10" s="23" t="s">
        <v>27</v>
      </c>
      <c r="C10" s="24" t="s">
        <v>28</v>
      </c>
      <c r="D10" s="25">
        <v>225</v>
      </c>
      <c r="E10" s="26">
        <v>22</v>
      </c>
      <c r="F10" s="27">
        <v>9</v>
      </c>
      <c r="G10" s="25">
        <v>7</v>
      </c>
      <c r="H10" s="26">
        <v>8</v>
      </c>
      <c r="I10" s="26">
        <v>10</v>
      </c>
      <c r="J10" s="26">
        <v>6</v>
      </c>
      <c r="K10" s="26">
        <v>11</v>
      </c>
      <c r="L10" s="26">
        <v>11</v>
      </c>
      <c r="M10" s="26">
        <f>SUM(G10:L10)</f>
        <v>53</v>
      </c>
      <c r="N10" s="27">
        <v>6</v>
      </c>
      <c r="O10" s="30">
        <v>89.48</v>
      </c>
      <c r="P10" s="28">
        <v>110.89</v>
      </c>
      <c r="Q10" s="28">
        <v>100.32</v>
      </c>
      <c r="R10" s="28">
        <v>99.8</v>
      </c>
      <c r="S10" s="28">
        <v>97.14</v>
      </c>
      <c r="T10" s="28">
        <v>105.7</v>
      </c>
      <c r="U10" s="28">
        <f>SUM(O10:T10)</f>
        <v>603.33000000000004</v>
      </c>
      <c r="V10" s="27">
        <v>11</v>
      </c>
      <c r="W10" s="29">
        <f>F10+N10+V10</f>
        <v>26</v>
      </c>
    </row>
    <row r="11" spans="1:23" ht="21">
      <c r="A11" s="22">
        <v>9</v>
      </c>
      <c r="B11" s="23" t="s">
        <v>21</v>
      </c>
      <c r="C11" s="24" t="s">
        <v>22</v>
      </c>
      <c r="D11" s="25">
        <v>223</v>
      </c>
      <c r="E11" s="26">
        <v>16</v>
      </c>
      <c r="F11" s="27">
        <v>10</v>
      </c>
      <c r="G11" s="25">
        <v>8</v>
      </c>
      <c r="H11" s="26">
        <v>14</v>
      </c>
      <c r="I11" s="26">
        <v>18</v>
      </c>
      <c r="J11" s="26">
        <v>10</v>
      </c>
      <c r="K11" s="26">
        <v>9</v>
      </c>
      <c r="L11" s="26">
        <v>8</v>
      </c>
      <c r="M11" s="26">
        <f>SUM(G11:L11)</f>
        <v>67</v>
      </c>
      <c r="N11" s="27">
        <v>9</v>
      </c>
      <c r="O11" s="30">
        <v>85.96</v>
      </c>
      <c r="P11" s="28">
        <v>98.24</v>
      </c>
      <c r="Q11" s="28">
        <v>97.83</v>
      </c>
      <c r="R11" s="28">
        <v>95.88</v>
      </c>
      <c r="S11" s="28">
        <v>84.6</v>
      </c>
      <c r="T11" s="28">
        <v>95.41</v>
      </c>
      <c r="U11" s="28">
        <f>SUM(O11:T11)</f>
        <v>557.91999999999996</v>
      </c>
      <c r="V11" s="27">
        <v>9</v>
      </c>
      <c r="W11" s="29">
        <f>F11+N11+V11</f>
        <v>28</v>
      </c>
    </row>
    <row r="12" spans="1:23" ht="21">
      <c r="A12" s="22">
        <v>10</v>
      </c>
      <c r="B12" s="23" t="s">
        <v>18</v>
      </c>
      <c r="C12" s="24" t="s">
        <v>19</v>
      </c>
      <c r="D12" s="25">
        <v>231</v>
      </c>
      <c r="E12" s="26">
        <v>29</v>
      </c>
      <c r="F12" s="27">
        <v>8</v>
      </c>
      <c r="G12" s="25">
        <v>12</v>
      </c>
      <c r="H12" s="26">
        <v>6</v>
      </c>
      <c r="I12" s="26">
        <v>21</v>
      </c>
      <c r="J12" s="26">
        <v>6</v>
      </c>
      <c r="K12" s="26">
        <v>13</v>
      </c>
      <c r="L12" s="26">
        <v>13</v>
      </c>
      <c r="M12" s="26">
        <f>SUM(G12:L12)</f>
        <v>71</v>
      </c>
      <c r="N12" s="27">
        <v>10</v>
      </c>
      <c r="O12" s="30">
        <v>89.66</v>
      </c>
      <c r="P12" s="28">
        <v>102.68</v>
      </c>
      <c r="Q12" s="28">
        <v>95.92</v>
      </c>
      <c r="R12" s="28">
        <v>99.43</v>
      </c>
      <c r="S12" s="28">
        <v>95.53</v>
      </c>
      <c r="T12" s="28">
        <v>99.25</v>
      </c>
      <c r="U12" s="28">
        <f>SUM(O12:T12)</f>
        <v>582.47</v>
      </c>
      <c r="V12" s="27">
        <v>10</v>
      </c>
      <c r="W12" s="29">
        <f>F12+N12+V12</f>
        <v>28</v>
      </c>
    </row>
    <row r="13" spans="1:23" ht="21">
      <c r="A13" s="22">
        <v>11</v>
      </c>
      <c r="B13" s="23" t="s">
        <v>23</v>
      </c>
      <c r="C13" s="24" t="s">
        <v>22</v>
      </c>
      <c r="D13" s="25">
        <v>223</v>
      </c>
      <c r="E13" s="26">
        <v>10</v>
      </c>
      <c r="F13" s="27">
        <v>11</v>
      </c>
      <c r="G13" s="25">
        <v>9</v>
      </c>
      <c r="H13" s="26">
        <v>26</v>
      </c>
      <c r="I13" s="26">
        <v>7</v>
      </c>
      <c r="J13" s="26">
        <v>12</v>
      </c>
      <c r="K13" s="26">
        <v>15</v>
      </c>
      <c r="L13" s="26">
        <v>7</v>
      </c>
      <c r="M13" s="26">
        <f>SUM(G13:L13)</f>
        <v>76</v>
      </c>
      <c r="N13" s="27">
        <v>11</v>
      </c>
      <c r="O13" s="30">
        <v>83.62</v>
      </c>
      <c r="P13" s="28">
        <v>98.71</v>
      </c>
      <c r="Q13" s="28">
        <v>89.6</v>
      </c>
      <c r="R13" s="28">
        <v>93.4</v>
      </c>
      <c r="S13" s="28">
        <v>81.17</v>
      </c>
      <c r="T13" s="28">
        <v>89.11</v>
      </c>
      <c r="U13" s="28">
        <f>SUM(O13:T13)</f>
        <v>535.6099999999999</v>
      </c>
      <c r="V13" s="27">
        <v>7</v>
      </c>
      <c r="W13" s="29">
        <f>F13+N13+V13</f>
        <v>29</v>
      </c>
    </row>
  </sheetData>
  <sortState ref="B3:W13">
    <sortCondition ref="W3:W13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2017-04-08T17:51:36Z</cp:lastPrinted>
  <dcterms:created xsi:type="dcterms:W3CDTF">2017-04-04T17:39:18Z</dcterms:created>
  <dcterms:modified xsi:type="dcterms:W3CDTF">2022-05-08T11:31:35Z</dcterms:modified>
</cp:coreProperties>
</file>